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9440" windowHeight="1164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B89" i="1" l="1"/>
  <c r="A89" i="1" s="1"/>
  <c r="A88" i="1"/>
  <c r="A87" i="1"/>
  <c r="B86" i="1"/>
  <c r="A86" i="1" s="1"/>
  <c r="A85" i="1"/>
  <c r="A84" i="1"/>
  <c r="A83" i="1"/>
  <c r="B82" i="1"/>
  <c r="A82" i="1" s="1"/>
  <c r="A81" i="1"/>
  <c r="A80" i="1"/>
  <c r="B79" i="1"/>
  <c r="A79" i="1" s="1"/>
  <c r="A78" i="1"/>
  <c r="A77" i="1"/>
  <c r="B76" i="1"/>
  <c r="A76" i="1" s="1"/>
  <c r="A75" i="1"/>
  <c r="B74" i="1"/>
  <c r="A74" i="1" s="1"/>
  <c r="A73" i="1"/>
  <c r="A72" i="1"/>
  <c r="B71" i="1"/>
  <c r="A71" i="1" s="1"/>
  <c r="A70" i="1"/>
  <c r="A69" i="1"/>
  <c r="B68" i="1"/>
  <c r="A68" i="1" s="1"/>
  <c r="A67" i="1"/>
  <c r="B66" i="1"/>
  <c r="A66" i="1" s="1"/>
  <c r="A65" i="1"/>
  <c r="A64" i="1"/>
  <c r="B63" i="1"/>
  <c r="A63" i="1" s="1"/>
  <c r="A62" i="1"/>
  <c r="A61" i="1"/>
  <c r="B60" i="1"/>
  <c r="A60" i="1" s="1"/>
  <c r="A59" i="1"/>
  <c r="B58" i="1"/>
  <c r="A58" i="1" s="1"/>
  <c r="A57" i="1"/>
  <c r="B56" i="1"/>
  <c r="A56" i="1" s="1"/>
  <c r="A55" i="1"/>
  <c r="B54" i="1"/>
  <c r="A54" i="1" s="1"/>
  <c r="A53" i="1"/>
  <c r="B52" i="1"/>
  <c r="A52" i="1" s="1"/>
  <c r="A51" i="1"/>
  <c r="A50" i="1"/>
  <c r="B49" i="1"/>
  <c r="A49" i="1" s="1"/>
  <c r="A48" i="1"/>
  <c r="A47" i="1"/>
  <c r="B43" i="1"/>
  <c r="B44" i="1" s="1"/>
  <c r="A42" i="1"/>
  <c r="A41" i="1"/>
  <c r="B36" i="1"/>
  <c r="B37" i="1" s="1"/>
  <c r="A35" i="1"/>
  <c r="A34" i="1"/>
  <c r="B33" i="1"/>
  <c r="A33" i="1" s="1"/>
  <c r="A32" i="1"/>
  <c r="A31" i="1"/>
  <c r="B30" i="1"/>
  <c r="A30" i="1" s="1"/>
  <c r="A29" i="1"/>
  <c r="A28" i="1"/>
  <c r="B27" i="1"/>
  <c r="A27" i="1" s="1"/>
  <c r="A26" i="1"/>
  <c r="A25" i="1"/>
  <c r="B23" i="1"/>
  <c r="B24" i="1" s="1"/>
  <c r="A24" i="1" s="1"/>
  <c r="A22" i="1"/>
  <c r="A21" i="1"/>
  <c r="A20" i="1"/>
  <c r="A19" i="1"/>
  <c r="B17" i="1"/>
  <c r="B14" i="1" s="1"/>
  <c r="A18" i="1"/>
  <c r="A12" i="1"/>
  <c r="A43" i="1" l="1"/>
  <c r="A23" i="1"/>
  <c r="B15" i="1"/>
  <c r="A14" i="1"/>
  <c r="A44" i="1"/>
  <c r="B45" i="1"/>
  <c r="A37" i="1"/>
  <c r="B38" i="1"/>
  <c r="A17" i="1"/>
  <c r="A36" i="1"/>
  <c r="B46" i="1" l="1"/>
  <c r="A45" i="1"/>
  <c r="B16" i="1"/>
  <c r="A16" i="1" s="1"/>
  <c r="A15" i="1"/>
  <c r="A38" i="1"/>
  <c r="B39" i="1"/>
  <c r="B40" i="1" l="1"/>
  <c r="A40" i="1" s="1"/>
  <c r="A39" i="1"/>
  <c r="A46" i="1"/>
</calcChain>
</file>

<file path=xl/sharedStrings.xml><?xml version="1.0" encoding="utf-8"?>
<sst xmlns="http://schemas.openxmlformats.org/spreadsheetml/2006/main" count="86" uniqueCount="77">
  <si>
    <t>Наименование</t>
  </si>
  <si>
    <t>Вес нетто банки, г</t>
  </si>
  <si>
    <t>Кол-во коробов на поддоне</t>
  </si>
  <si>
    <t>Мясная консервация из говядины  «Золотая серия»</t>
  </si>
  <si>
    <t xml:space="preserve">Говядина тушеная ГОСТ "Войсковой СПЕЦРЕЗЕРВ" эксклюзив </t>
  </si>
  <si>
    <t>Говядина тушеная ГОСТ "Войсковой СПЕЦРЕЗЕРВ" эксклюзив ЛИТОГРАФИЯ</t>
  </si>
  <si>
    <t>Говядина тушеная. ГОСТ "Войсковой СПЕЦРЕЗЕРВ" эксклюзив</t>
  </si>
  <si>
    <t>Говядина тушеная. ГОСТ "Войсковой СПЕЦРЕЗЕРВ" эксклюзив ЛИТОГРАФИЯ</t>
  </si>
  <si>
    <t>500 стекло</t>
  </si>
  <si>
    <t>Мясная консервация из свинины «Золотая серия»</t>
  </si>
  <si>
    <t>Свинина тушеная. ГОСТ "Войсковой СПЕЦРЕЗЕРВ эксклюзив</t>
  </si>
  <si>
    <t xml:space="preserve">Свинина тушеная. ГОСТ "Войсковой СПЕЦРЕЗЕРВ эксклюзив ЛИТОГРАФИЯ </t>
  </si>
  <si>
    <t>Свинина тушеная. ГОСТ "Войсковой СПЕЦРЕЗЕРВ эксклюзив ЛИТОГРАФИЯ</t>
  </si>
  <si>
    <t xml:space="preserve">Свинина тушеная ГОСТ "Войсковой СПЕЦРЕЗЕРВ" эксклюзив  </t>
  </si>
  <si>
    <t>Мясная консервация из конины</t>
  </si>
  <si>
    <t>Конина тушеная ГОСТ "Войсковой СПЕЦРЕЗЕРВ"</t>
  </si>
  <si>
    <t xml:space="preserve">Конина тушеная ГОСТ "Войсковой СПЕЦРЕЗЕРВ"  </t>
  </si>
  <si>
    <t xml:space="preserve">Мясная консервация из баранины </t>
  </si>
  <si>
    <t>Баранина тушеная ГОСТ "Войсковой СПЕЦРЕЗЕРВ"</t>
  </si>
  <si>
    <t xml:space="preserve">Мясная консервация из оленины </t>
  </si>
  <si>
    <t>Оленина тушеная ГОСТ "Войсковой СПЕЦРЕЗЕРВ"</t>
  </si>
  <si>
    <t>Деликатесная линейка</t>
  </si>
  <si>
    <t xml:space="preserve">Войсковой СПЕЦРЕЗЕРВ Языки свиные отварные, ГОСТ  </t>
  </si>
  <si>
    <t>Войсковой СПЕЦРЕЗЕРВ ветчина из свинины</t>
  </si>
  <si>
    <t>Войсковой СПЕЦРЕЗЕРВ ветчина из птицы</t>
  </si>
  <si>
    <t>Войсковой СПЕЦРЕЗЕРВ ветчина из говядины</t>
  </si>
  <si>
    <t xml:space="preserve">Войсковой СПЕЦРЕЗЕРВ Печень говяжья, ГОСТ  </t>
  </si>
  <si>
    <t>Войсковой СПЕЦРЕЗЕРВ Сердце свиное, ГОСТ</t>
  </si>
  <si>
    <t>Каши и плов</t>
  </si>
  <si>
    <t>Воинская каша гречневая с говядиной, ГОСТ, Ключ</t>
  </si>
  <si>
    <t xml:space="preserve">Воинская каша рисовая с говядиной, ГОСТ, Ключ </t>
  </si>
  <si>
    <t xml:space="preserve">Воинская каша перловая с говядиной, ГОСТ, Ключ    </t>
  </si>
  <si>
    <t xml:space="preserve">Воинская каша гречневая со свининой, ГОСТ, Ключ </t>
  </si>
  <si>
    <t xml:space="preserve">Воинская каша рисовая со свининой, ГОСТ, Ключ  </t>
  </si>
  <si>
    <t>ТМ «Царская курочка»</t>
  </si>
  <si>
    <t>Мясо цыпленка ФИЛЕ ГОСТ. Царская курочка</t>
  </si>
  <si>
    <t>ТМ «LE ПAШТЭ»</t>
  </si>
  <si>
    <t xml:space="preserve">Паштет из говядины </t>
  </si>
  <si>
    <t>Паштет из свинины</t>
  </si>
  <si>
    <t>Паштет из оленины</t>
  </si>
  <si>
    <t>Паштет из кролика</t>
  </si>
  <si>
    <t>Паштет из гусиной печени</t>
  </si>
  <si>
    <t>Паштет из куриной печени</t>
  </si>
  <si>
    <t>Паштет из печени индейки</t>
  </si>
  <si>
    <t>Паштет из утиной печени</t>
  </si>
  <si>
    <t xml:space="preserve">Паштет с грибами </t>
  </si>
  <si>
    <t>ВТОРЫЕ БЛЮДА «ЗОЛОТАЯ СЕРИЯ»</t>
  </si>
  <si>
    <t>Говядина по-болгарски</t>
  </si>
  <si>
    <t>Говядина по-итальянски</t>
  </si>
  <si>
    <t>Говядина по-старорусски с белыми грибами</t>
  </si>
  <si>
    <t>Говядина по-мексикански</t>
  </si>
  <si>
    <t>Голубцы с говядиной</t>
  </si>
  <si>
    <t xml:space="preserve">Перец фаршированный </t>
  </si>
  <si>
    <t>Гусь с клюквой и рисом</t>
  </si>
  <si>
    <t>Индейка с овощами</t>
  </si>
  <si>
    <t>Утка по-милански с яблоками</t>
  </si>
  <si>
    <t>Цыпленок карри по-восточному</t>
  </si>
  <si>
    <t>Цыпленок по-французски</t>
  </si>
  <si>
    <t>Плов по-восточному с бараниной</t>
  </si>
  <si>
    <t>Оленина с овощами и брусникой</t>
  </si>
  <si>
    <t xml:space="preserve">КОНСЕРВИРОВАННЫЕ СУПЫ «ЗОЛОТАЯ СЕРИЯ» </t>
  </si>
  <si>
    <t>Баварский суп с говядиной</t>
  </si>
  <si>
    <t>Гуляш по-венгерски</t>
  </si>
  <si>
    <t>Рассольник с говядиной</t>
  </si>
  <si>
    <t xml:space="preserve">Солянка купеческая </t>
  </si>
  <si>
    <t>Суп гороховый с мясом</t>
  </si>
  <si>
    <t>Харчо по-грузински</t>
  </si>
  <si>
    <t>Щи по-старомосковски</t>
  </si>
  <si>
    <t>Куриный с вермишелью</t>
  </si>
  <si>
    <t>Куриный с рисом</t>
  </si>
  <si>
    <t>Славянский с индейкой</t>
  </si>
  <si>
    <t>Суп с фрикадельками</t>
  </si>
  <si>
    <t>Минестроне итальянский</t>
  </si>
  <si>
    <r>
      <t xml:space="preserve">Цена за банку, </t>
    </r>
    <r>
      <rPr>
        <b/>
        <sz val="12"/>
        <color theme="1"/>
        <rFont val="Calibri"/>
        <family val="2"/>
        <charset val="204"/>
        <scheme val="minor"/>
      </rPr>
      <t>Крупный опт</t>
    </r>
  </si>
  <si>
    <r>
      <t xml:space="preserve">Цена за банку, руб. </t>
    </r>
    <r>
      <rPr>
        <b/>
        <sz val="12"/>
        <color indexed="8"/>
        <rFont val="Calibri"/>
        <family val="2"/>
        <charset val="204"/>
      </rPr>
      <t>опт</t>
    </r>
  </si>
  <si>
    <r>
      <t xml:space="preserve">Цена за банку, руб. </t>
    </r>
    <r>
      <rPr>
        <b/>
        <sz val="12"/>
        <color indexed="8"/>
        <rFont val="Calibri"/>
        <family val="2"/>
        <charset val="204"/>
      </rPr>
      <t>Сети</t>
    </r>
  </si>
  <si>
    <r>
      <t xml:space="preserve">Цена за банку, руб. </t>
    </r>
    <r>
      <rPr>
        <b/>
        <sz val="12"/>
        <color indexed="8"/>
        <rFont val="Calibri"/>
        <family val="2"/>
        <charset val="204"/>
      </rPr>
      <t>Розница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</si>
</sst>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6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b/>
      <sz val="14"/>
      <color theme="5" tint="-0.249977111117893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14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12" fillId="0" borderId="2" xfId="1" applyFont="1" applyFill="1" applyBorder="1" applyAlignment="1" applyProtection="1">
      <alignment vertical="center"/>
    </xf>
    <xf numFmtId="164" fontId="13" fillId="3" borderId="8" xfId="0" applyNumberFormat="1" applyFont="1" applyFill="1" applyBorder="1" applyAlignment="1">
      <alignment horizontal="center" vertical="center"/>
    </xf>
    <xf numFmtId="164" fontId="13" fillId="2" borderId="8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center" vertical="center"/>
    </xf>
    <xf numFmtId="0" fontId="12" fillId="0" borderId="2" xfId="1" applyFont="1" applyBorder="1" applyAlignment="1" applyProtection="1">
      <alignment vertical="center"/>
    </xf>
    <xf numFmtId="164" fontId="13" fillId="4" borderId="1" xfId="0" applyNumberFormat="1" applyFont="1" applyFill="1" applyBorder="1" applyAlignment="1">
      <alignment horizontal="center" vertical="center"/>
    </xf>
    <xf numFmtId="164" fontId="13" fillId="4" borderId="2" xfId="0" applyNumberFormat="1" applyFont="1" applyFill="1" applyBorder="1" applyAlignment="1">
      <alignment horizontal="center" vertical="center"/>
    </xf>
    <xf numFmtId="164" fontId="13" fillId="4" borderId="9" xfId="0" applyNumberFormat="1" applyFont="1" applyFill="1" applyBorder="1" applyAlignment="1">
      <alignment horizontal="center" vertical="center"/>
    </xf>
    <xf numFmtId="164" fontId="13" fillId="3" borderId="2" xfId="0" applyNumberFormat="1" applyFont="1" applyFill="1" applyBorder="1" applyAlignment="1">
      <alignment horizontal="center" vertical="center"/>
    </xf>
    <xf numFmtId="164" fontId="13" fillId="4" borderId="8" xfId="0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0" fontId="17" fillId="4" borderId="2" xfId="0" applyFont="1" applyFill="1" applyBorder="1" applyAlignment="1">
      <alignment vertical="center"/>
    </xf>
    <xf numFmtId="0" fontId="12" fillId="0" borderId="3" xfId="1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" fontId="18" fillId="0" borderId="3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" fontId="18" fillId="0" borderId="3" xfId="0" applyNumberFormat="1" applyFont="1" applyBorder="1" applyAlignment="1">
      <alignment horizontal="center" vertical="center"/>
    </xf>
    <xf numFmtId="0" fontId="18" fillId="4" borderId="2" xfId="0" applyFont="1" applyFill="1" applyBorder="1" applyAlignment="1">
      <alignment vertical="center"/>
    </xf>
    <xf numFmtId="1" fontId="18" fillId="4" borderId="3" xfId="0" applyNumberFormat="1" applyFont="1" applyFill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2" fontId="18" fillId="4" borderId="3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vertical="center"/>
    </xf>
    <xf numFmtId="1" fontId="18" fillId="4" borderId="10" xfId="0" applyNumberFormat="1" applyFont="1" applyFill="1" applyBorder="1" applyAlignment="1">
      <alignment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4" fillId="2" borderId="0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://www.td-neva.net/105210711057105310401071-10501054105310571045105610421040106210481071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0</xdr:row>
      <xdr:rowOff>142875</xdr:rowOff>
    </xdr:from>
    <xdr:to>
      <xdr:col>8</xdr:col>
      <xdr:colOff>0</xdr:colOff>
      <xdr:row>7</xdr:row>
      <xdr:rowOff>285750</xdr:rowOff>
    </xdr:to>
    <xdr:pic>
      <xdr:nvPicPr>
        <xdr:cNvPr id="2" name="Рисунок 1" descr="ВСР надпись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2875"/>
          <a:ext cx="43053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</xdr:row>
      <xdr:rowOff>19050</xdr:rowOff>
    </xdr:from>
    <xdr:to>
      <xdr:col>4</xdr:col>
      <xdr:colOff>0</xdr:colOff>
      <xdr:row>8</xdr:row>
      <xdr:rowOff>76200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9550"/>
          <a:ext cx="55626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363636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5"/>
  <sheetViews>
    <sheetView tabSelected="1" view="pageBreakPreview" topLeftCell="B1" zoomScale="90" zoomScaleNormal="100" zoomScaleSheetLayoutView="90" workbookViewId="0">
      <selection activeCell="G14" sqref="G14"/>
    </sheetView>
  </sheetViews>
  <sheetFormatPr defaultColWidth="34.28515625" defaultRowHeight="15" x14ac:dyDescent="0.25"/>
  <cols>
    <col min="1" max="1" width="60" style="1" hidden="1" customWidth="1"/>
    <col min="2" max="2" width="3.28515625" style="1" customWidth="1"/>
    <col min="3" max="3" width="74.5703125" style="1" customWidth="1"/>
    <col min="4" max="4" width="13.85546875" style="34" customWidth="1"/>
    <col min="5" max="5" width="10.5703125" style="34" customWidth="1"/>
    <col min="6" max="6" width="14.7109375" style="34" customWidth="1"/>
    <col min="7" max="7" width="13.42578125" style="34" customWidth="1"/>
    <col min="8" max="9" width="16.42578125" style="34" customWidth="1"/>
    <col min="10" max="244" width="34.28515625" style="1"/>
    <col min="245" max="245" width="0" style="1" hidden="1" customWidth="1"/>
    <col min="246" max="246" width="3.28515625" style="1" customWidth="1"/>
    <col min="247" max="247" width="74.5703125" style="1" customWidth="1"/>
    <col min="248" max="248" width="13.85546875" style="1" customWidth="1"/>
    <col min="249" max="249" width="10.5703125" style="1" customWidth="1"/>
    <col min="250" max="250" width="12.140625" style="1" customWidth="1"/>
    <col min="251" max="251" width="12" style="1" customWidth="1"/>
    <col min="252" max="252" width="13.42578125" style="1" customWidth="1"/>
    <col min="253" max="253" width="16.42578125" style="1" customWidth="1"/>
    <col min="254" max="254" width="209" style="1" customWidth="1"/>
    <col min="255" max="255" width="7.140625" style="1" customWidth="1"/>
    <col min="256" max="256" width="11.5703125" style="1" customWidth="1"/>
    <col min="257" max="257" width="12.140625" style="1" customWidth="1"/>
    <col min="258" max="258" width="9.85546875" style="1" customWidth="1"/>
    <col min="259" max="259" width="6.7109375" style="1" customWidth="1"/>
    <col min="260" max="260" width="9.85546875" style="1" customWidth="1"/>
    <col min="261" max="261" width="10.140625" style="1" customWidth="1"/>
    <col min="262" max="262" width="9.28515625" style="1" customWidth="1"/>
    <col min="263" max="263" width="10.7109375" style="1" customWidth="1"/>
    <col min="264" max="500" width="34.28515625" style="1"/>
    <col min="501" max="501" width="0" style="1" hidden="1" customWidth="1"/>
    <col min="502" max="502" width="3.28515625" style="1" customWidth="1"/>
    <col min="503" max="503" width="74.5703125" style="1" customWidth="1"/>
    <col min="504" max="504" width="13.85546875" style="1" customWidth="1"/>
    <col min="505" max="505" width="10.5703125" style="1" customWidth="1"/>
    <col min="506" max="506" width="12.140625" style="1" customWidth="1"/>
    <col min="507" max="507" width="12" style="1" customWidth="1"/>
    <col min="508" max="508" width="13.42578125" style="1" customWidth="1"/>
    <col min="509" max="509" width="16.42578125" style="1" customWidth="1"/>
    <col min="510" max="510" width="209" style="1" customWidth="1"/>
    <col min="511" max="511" width="7.140625" style="1" customWidth="1"/>
    <col min="512" max="512" width="11.5703125" style="1" customWidth="1"/>
    <col min="513" max="513" width="12.140625" style="1" customWidth="1"/>
    <col min="514" max="514" width="9.85546875" style="1" customWidth="1"/>
    <col min="515" max="515" width="6.7109375" style="1" customWidth="1"/>
    <col min="516" max="516" width="9.85546875" style="1" customWidth="1"/>
    <col min="517" max="517" width="10.140625" style="1" customWidth="1"/>
    <col min="518" max="518" width="9.28515625" style="1" customWidth="1"/>
    <col min="519" max="519" width="10.7109375" style="1" customWidth="1"/>
    <col min="520" max="756" width="34.28515625" style="1"/>
    <col min="757" max="757" width="0" style="1" hidden="1" customWidth="1"/>
    <col min="758" max="758" width="3.28515625" style="1" customWidth="1"/>
    <col min="759" max="759" width="74.5703125" style="1" customWidth="1"/>
    <col min="760" max="760" width="13.85546875" style="1" customWidth="1"/>
    <col min="761" max="761" width="10.5703125" style="1" customWidth="1"/>
    <col min="762" max="762" width="12.140625" style="1" customWidth="1"/>
    <col min="763" max="763" width="12" style="1" customWidth="1"/>
    <col min="764" max="764" width="13.42578125" style="1" customWidth="1"/>
    <col min="765" max="765" width="16.42578125" style="1" customWidth="1"/>
    <col min="766" max="766" width="209" style="1" customWidth="1"/>
    <col min="767" max="767" width="7.140625" style="1" customWidth="1"/>
    <col min="768" max="768" width="11.5703125" style="1" customWidth="1"/>
    <col min="769" max="769" width="12.140625" style="1" customWidth="1"/>
    <col min="770" max="770" width="9.85546875" style="1" customWidth="1"/>
    <col min="771" max="771" width="6.7109375" style="1" customWidth="1"/>
    <col min="772" max="772" width="9.85546875" style="1" customWidth="1"/>
    <col min="773" max="773" width="10.140625" style="1" customWidth="1"/>
    <col min="774" max="774" width="9.28515625" style="1" customWidth="1"/>
    <col min="775" max="775" width="10.7109375" style="1" customWidth="1"/>
    <col min="776" max="1012" width="34.28515625" style="1"/>
    <col min="1013" max="1013" width="0" style="1" hidden="1" customWidth="1"/>
    <col min="1014" max="1014" width="3.28515625" style="1" customWidth="1"/>
    <col min="1015" max="1015" width="74.5703125" style="1" customWidth="1"/>
    <col min="1016" max="1016" width="13.85546875" style="1" customWidth="1"/>
    <col min="1017" max="1017" width="10.5703125" style="1" customWidth="1"/>
    <col min="1018" max="1018" width="12.140625" style="1" customWidth="1"/>
    <col min="1019" max="1019" width="12" style="1" customWidth="1"/>
    <col min="1020" max="1020" width="13.42578125" style="1" customWidth="1"/>
    <col min="1021" max="1021" width="16.42578125" style="1" customWidth="1"/>
    <col min="1022" max="1022" width="209" style="1" customWidth="1"/>
    <col min="1023" max="1023" width="7.140625" style="1" customWidth="1"/>
    <col min="1024" max="1024" width="11.5703125" style="1" customWidth="1"/>
    <col min="1025" max="1025" width="12.140625" style="1" customWidth="1"/>
    <col min="1026" max="1026" width="9.85546875" style="1" customWidth="1"/>
    <col min="1027" max="1027" width="6.7109375" style="1" customWidth="1"/>
    <col min="1028" max="1028" width="9.85546875" style="1" customWidth="1"/>
    <col min="1029" max="1029" width="10.140625" style="1" customWidth="1"/>
    <col min="1030" max="1030" width="9.28515625" style="1" customWidth="1"/>
    <col min="1031" max="1031" width="10.7109375" style="1" customWidth="1"/>
    <col min="1032" max="1268" width="34.28515625" style="1"/>
    <col min="1269" max="1269" width="0" style="1" hidden="1" customWidth="1"/>
    <col min="1270" max="1270" width="3.28515625" style="1" customWidth="1"/>
    <col min="1271" max="1271" width="74.5703125" style="1" customWidth="1"/>
    <col min="1272" max="1272" width="13.85546875" style="1" customWidth="1"/>
    <col min="1273" max="1273" width="10.5703125" style="1" customWidth="1"/>
    <col min="1274" max="1274" width="12.140625" style="1" customWidth="1"/>
    <col min="1275" max="1275" width="12" style="1" customWidth="1"/>
    <col min="1276" max="1276" width="13.42578125" style="1" customWidth="1"/>
    <col min="1277" max="1277" width="16.42578125" style="1" customWidth="1"/>
    <col min="1278" max="1278" width="209" style="1" customWidth="1"/>
    <col min="1279" max="1279" width="7.140625" style="1" customWidth="1"/>
    <col min="1280" max="1280" width="11.5703125" style="1" customWidth="1"/>
    <col min="1281" max="1281" width="12.140625" style="1" customWidth="1"/>
    <col min="1282" max="1282" width="9.85546875" style="1" customWidth="1"/>
    <col min="1283" max="1283" width="6.7109375" style="1" customWidth="1"/>
    <col min="1284" max="1284" width="9.85546875" style="1" customWidth="1"/>
    <col min="1285" max="1285" width="10.140625" style="1" customWidth="1"/>
    <col min="1286" max="1286" width="9.28515625" style="1" customWidth="1"/>
    <col min="1287" max="1287" width="10.7109375" style="1" customWidth="1"/>
    <col min="1288" max="1524" width="34.28515625" style="1"/>
    <col min="1525" max="1525" width="0" style="1" hidden="1" customWidth="1"/>
    <col min="1526" max="1526" width="3.28515625" style="1" customWidth="1"/>
    <col min="1527" max="1527" width="74.5703125" style="1" customWidth="1"/>
    <col min="1528" max="1528" width="13.85546875" style="1" customWidth="1"/>
    <col min="1529" max="1529" width="10.5703125" style="1" customWidth="1"/>
    <col min="1530" max="1530" width="12.140625" style="1" customWidth="1"/>
    <col min="1531" max="1531" width="12" style="1" customWidth="1"/>
    <col min="1532" max="1532" width="13.42578125" style="1" customWidth="1"/>
    <col min="1533" max="1533" width="16.42578125" style="1" customWidth="1"/>
    <col min="1534" max="1534" width="209" style="1" customWidth="1"/>
    <col min="1535" max="1535" width="7.140625" style="1" customWidth="1"/>
    <col min="1536" max="1536" width="11.5703125" style="1" customWidth="1"/>
    <col min="1537" max="1537" width="12.140625" style="1" customWidth="1"/>
    <col min="1538" max="1538" width="9.85546875" style="1" customWidth="1"/>
    <col min="1539" max="1539" width="6.7109375" style="1" customWidth="1"/>
    <col min="1540" max="1540" width="9.85546875" style="1" customWidth="1"/>
    <col min="1541" max="1541" width="10.140625" style="1" customWidth="1"/>
    <col min="1542" max="1542" width="9.28515625" style="1" customWidth="1"/>
    <col min="1543" max="1543" width="10.7109375" style="1" customWidth="1"/>
    <col min="1544" max="1780" width="34.28515625" style="1"/>
    <col min="1781" max="1781" width="0" style="1" hidden="1" customWidth="1"/>
    <col min="1782" max="1782" width="3.28515625" style="1" customWidth="1"/>
    <col min="1783" max="1783" width="74.5703125" style="1" customWidth="1"/>
    <col min="1784" max="1784" width="13.85546875" style="1" customWidth="1"/>
    <col min="1785" max="1785" width="10.5703125" style="1" customWidth="1"/>
    <col min="1786" max="1786" width="12.140625" style="1" customWidth="1"/>
    <col min="1787" max="1787" width="12" style="1" customWidth="1"/>
    <col min="1788" max="1788" width="13.42578125" style="1" customWidth="1"/>
    <col min="1789" max="1789" width="16.42578125" style="1" customWidth="1"/>
    <col min="1790" max="1790" width="209" style="1" customWidth="1"/>
    <col min="1791" max="1791" width="7.140625" style="1" customWidth="1"/>
    <col min="1792" max="1792" width="11.5703125" style="1" customWidth="1"/>
    <col min="1793" max="1793" width="12.140625" style="1" customWidth="1"/>
    <col min="1794" max="1794" width="9.85546875" style="1" customWidth="1"/>
    <col min="1795" max="1795" width="6.7109375" style="1" customWidth="1"/>
    <col min="1796" max="1796" width="9.85546875" style="1" customWidth="1"/>
    <col min="1797" max="1797" width="10.140625" style="1" customWidth="1"/>
    <col min="1798" max="1798" width="9.28515625" style="1" customWidth="1"/>
    <col min="1799" max="1799" width="10.7109375" style="1" customWidth="1"/>
    <col min="1800" max="2036" width="34.28515625" style="1"/>
    <col min="2037" max="2037" width="0" style="1" hidden="1" customWidth="1"/>
    <col min="2038" max="2038" width="3.28515625" style="1" customWidth="1"/>
    <col min="2039" max="2039" width="74.5703125" style="1" customWidth="1"/>
    <col min="2040" max="2040" width="13.85546875" style="1" customWidth="1"/>
    <col min="2041" max="2041" width="10.5703125" style="1" customWidth="1"/>
    <col min="2042" max="2042" width="12.140625" style="1" customWidth="1"/>
    <col min="2043" max="2043" width="12" style="1" customWidth="1"/>
    <col min="2044" max="2044" width="13.42578125" style="1" customWidth="1"/>
    <col min="2045" max="2045" width="16.42578125" style="1" customWidth="1"/>
    <col min="2046" max="2046" width="209" style="1" customWidth="1"/>
    <col min="2047" max="2047" width="7.140625" style="1" customWidth="1"/>
    <col min="2048" max="2048" width="11.5703125" style="1" customWidth="1"/>
    <col min="2049" max="2049" width="12.140625" style="1" customWidth="1"/>
    <col min="2050" max="2050" width="9.85546875" style="1" customWidth="1"/>
    <col min="2051" max="2051" width="6.7109375" style="1" customWidth="1"/>
    <col min="2052" max="2052" width="9.85546875" style="1" customWidth="1"/>
    <col min="2053" max="2053" width="10.140625" style="1" customWidth="1"/>
    <col min="2054" max="2054" width="9.28515625" style="1" customWidth="1"/>
    <col min="2055" max="2055" width="10.7109375" style="1" customWidth="1"/>
    <col min="2056" max="2292" width="34.28515625" style="1"/>
    <col min="2293" max="2293" width="0" style="1" hidden="1" customWidth="1"/>
    <col min="2294" max="2294" width="3.28515625" style="1" customWidth="1"/>
    <col min="2295" max="2295" width="74.5703125" style="1" customWidth="1"/>
    <col min="2296" max="2296" width="13.85546875" style="1" customWidth="1"/>
    <col min="2297" max="2297" width="10.5703125" style="1" customWidth="1"/>
    <col min="2298" max="2298" width="12.140625" style="1" customWidth="1"/>
    <col min="2299" max="2299" width="12" style="1" customWidth="1"/>
    <col min="2300" max="2300" width="13.42578125" style="1" customWidth="1"/>
    <col min="2301" max="2301" width="16.42578125" style="1" customWidth="1"/>
    <col min="2302" max="2302" width="209" style="1" customWidth="1"/>
    <col min="2303" max="2303" width="7.140625" style="1" customWidth="1"/>
    <col min="2304" max="2304" width="11.5703125" style="1" customWidth="1"/>
    <col min="2305" max="2305" width="12.140625" style="1" customWidth="1"/>
    <col min="2306" max="2306" width="9.85546875" style="1" customWidth="1"/>
    <col min="2307" max="2307" width="6.7109375" style="1" customWidth="1"/>
    <col min="2308" max="2308" width="9.85546875" style="1" customWidth="1"/>
    <col min="2309" max="2309" width="10.140625" style="1" customWidth="1"/>
    <col min="2310" max="2310" width="9.28515625" style="1" customWidth="1"/>
    <col min="2311" max="2311" width="10.7109375" style="1" customWidth="1"/>
    <col min="2312" max="2548" width="34.28515625" style="1"/>
    <col min="2549" max="2549" width="0" style="1" hidden="1" customWidth="1"/>
    <col min="2550" max="2550" width="3.28515625" style="1" customWidth="1"/>
    <col min="2551" max="2551" width="74.5703125" style="1" customWidth="1"/>
    <col min="2552" max="2552" width="13.85546875" style="1" customWidth="1"/>
    <col min="2553" max="2553" width="10.5703125" style="1" customWidth="1"/>
    <col min="2554" max="2554" width="12.140625" style="1" customWidth="1"/>
    <col min="2555" max="2555" width="12" style="1" customWidth="1"/>
    <col min="2556" max="2556" width="13.42578125" style="1" customWidth="1"/>
    <col min="2557" max="2557" width="16.42578125" style="1" customWidth="1"/>
    <col min="2558" max="2558" width="209" style="1" customWidth="1"/>
    <col min="2559" max="2559" width="7.140625" style="1" customWidth="1"/>
    <col min="2560" max="2560" width="11.5703125" style="1" customWidth="1"/>
    <col min="2561" max="2561" width="12.140625" style="1" customWidth="1"/>
    <col min="2562" max="2562" width="9.85546875" style="1" customWidth="1"/>
    <col min="2563" max="2563" width="6.7109375" style="1" customWidth="1"/>
    <col min="2564" max="2564" width="9.85546875" style="1" customWidth="1"/>
    <col min="2565" max="2565" width="10.140625" style="1" customWidth="1"/>
    <col min="2566" max="2566" width="9.28515625" style="1" customWidth="1"/>
    <col min="2567" max="2567" width="10.7109375" style="1" customWidth="1"/>
    <col min="2568" max="2804" width="34.28515625" style="1"/>
    <col min="2805" max="2805" width="0" style="1" hidden="1" customWidth="1"/>
    <col min="2806" max="2806" width="3.28515625" style="1" customWidth="1"/>
    <col min="2807" max="2807" width="74.5703125" style="1" customWidth="1"/>
    <col min="2808" max="2808" width="13.85546875" style="1" customWidth="1"/>
    <col min="2809" max="2809" width="10.5703125" style="1" customWidth="1"/>
    <col min="2810" max="2810" width="12.140625" style="1" customWidth="1"/>
    <col min="2811" max="2811" width="12" style="1" customWidth="1"/>
    <col min="2812" max="2812" width="13.42578125" style="1" customWidth="1"/>
    <col min="2813" max="2813" width="16.42578125" style="1" customWidth="1"/>
    <col min="2814" max="2814" width="209" style="1" customWidth="1"/>
    <col min="2815" max="2815" width="7.140625" style="1" customWidth="1"/>
    <col min="2816" max="2816" width="11.5703125" style="1" customWidth="1"/>
    <col min="2817" max="2817" width="12.140625" style="1" customWidth="1"/>
    <col min="2818" max="2818" width="9.85546875" style="1" customWidth="1"/>
    <col min="2819" max="2819" width="6.7109375" style="1" customWidth="1"/>
    <col min="2820" max="2820" width="9.85546875" style="1" customWidth="1"/>
    <col min="2821" max="2821" width="10.140625" style="1" customWidth="1"/>
    <col min="2822" max="2822" width="9.28515625" style="1" customWidth="1"/>
    <col min="2823" max="2823" width="10.7109375" style="1" customWidth="1"/>
    <col min="2824" max="3060" width="34.28515625" style="1"/>
    <col min="3061" max="3061" width="0" style="1" hidden="1" customWidth="1"/>
    <col min="3062" max="3062" width="3.28515625" style="1" customWidth="1"/>
    <col min="3063" max="3063" width="74.5703125" style="1" customWidth="1"/>
    <col min="3064" max="3064" width="13.85546875" style="1" customWidth="1"/>
    <col min="3065" max="3065" width="10.5703125" style="1" customWidth="1"/>
    <col min="3066" max="3066" width="12.140625" style="1" customWidth="1"/>
    <col min="3067" max="3067" width="12" style="1" customWidth="1"/>
    <col min="3068" max="3068" width="13.42578125" style="1" customWidth="1"/>
    <col min="3069" max="3069" width="16.42578125" style="1" customWidth="1"/>
    <col min="3070" max="3070" width="209" style="1" customWidth="1"/>
    <col min="3071" max="3071" width="7.140625" style="1" customWidth="1"/>
    <col min="3072" max="3072" width="11.5703125" style="1" customWidth="1"/>
    <col min="3073" max="3073" width="12.140625" style="1" customWidth="1"/>
    <col min="3074" max="3074" width="9.85546875" style="1" customWidth="1"/>
    <col min="3075" max="3075" width="6.7109375" style="1" customWidth="1"/>
    <col min="3076" max="3076" width="9.85546875" style="1" customWidth="1"/>
    <col min="3077" max="3077" width="10.140625" style="1" customWidth="1"/>
    <col min="3078" max="3078" width="9.28515625" style="1" customWidth="1"/>
    <col min="3079" max="3079" width="10.7109375" style="1" customWidth="1"/>
    <col min="3080" max="3316" width="34.28515625" style="1"/>
    <col min="3317" max="3317" width="0" style="1" hidden="1" customWidth="1"/>
    <col min="3318" max="3318" width="3.28515625" style="1" customWidth="1"/>
    <col min="3319" max="3319" width="74.5703125" style="1" customWidth="1"/>
    <col min="3320" max="3320" width="13.85546875" style="1" customWidth="1"/>
    <col min="3321" max="3321" width="10.5703125" style="1" customWidth="1"/>
    <col min="3322" max="3322" width="12.140625" style="1" customWidth="1"/>
    <col min="3323" max="3323" width="12" style="1" customWidth="1"/>
    <col min="3324" max="3324" width="13.42578125" style="1" customWidth="1"/>
    <col min="3325" max="3325" width="16.42578125" style="1" customWidth="1"/>
    <col min="3326" max="3326" width="209" style="1" customWidth="1"/>
    <col min="3327" max="3327" width="7.140625" style="1" customWidth="1"/>
    <col min="3328" max="3328" width="11.5703125" style="1" customWidth="1"/>
    <col min="3329" max="3329" width="12.140625" style="1" customWidth="1"/>
    <col min="3330" max="3330" width="9.85546875" style="1" customWidth="1"/>
    <col min="3331" max="3331" width="6.7109375" style="1" customWidth="1"/>
    <col min="3332" max="3332" width="9.85546875" style="1" customWidth="1"/>
    <col min="3333" max="3333" width="10.140625" style="1" customWidth="1"/>
    <col min="3334" max="3334" width="9.28515625" style="1" customWidth="1"/>
    <col min="3335" max="3335" width="10.7109375" style="1" customWidth="1"/>
    <col min="3336" max="3572" width="34.28515625" style="1"/>
    <col min="3573" max="3573" width="0" style="1" hidden="1" customWidth="1"/>
    <col min="3574" max="3574" width="3.28515625" style="1" customWidth="1"/>
    <col min="3575" max="3575" width="74.5703125" style="1" customWidth="1"/>
    <col min="3576" max="3576" width="13.85546875" style="1" customWidth="1"/>
    <col min="3577" max="3577" width="10.5703125" style="1" customWidth="1"/>
    <col min="3578" max="3578" width="12.140625" style="1" customWidth="1"/>
    <col min="3579" max="3579" width="12" style="1" customWidth="1"/>
    <col min="3580" max="3580" width="13.42578125" style="1" customWidth="1"/>
    <col min="3581" max="3581" width="16.42578125" style="1" customWidth="1"/>
    <col min="3582" max="3582" width="209" style="1" customWidth="1"/>
    <col min="3583" max="3583" width="7.140625" style="1" customWidth="1"/>
    <col min="3584" max="3584" width="11.5703125" style="1" customWidth="1"/>
    <col min="3585" max="3585" width="12.140625" style="1" customWidth="1"/>
    <col min="3586" max="3586" width="9.85546875" style="1" customWidth="1"/>
    <col min="3587" max="3587" width="6.7109375" style="1" customWidth="1"/>
    <col min="3588" max="3588" width="9.85546875" style="1" customWidth="1"/>
    <col min="3589" max="3589" width="10.140625" style="1" customWidth="1"/>
    <col min="3590" max="3590" width="9.28515625" style="1" customWidth="1"/>
    <col min="3591" max="3591" width="10.7109375" style="1" customWidth="1"/>
    <col min="3592" max="3828" width="34.28515625" style="1"/>
    <col min="3829" max="3829" width="0" style="1" hidden="1" customWidth="1"/>
    <col min="3830" max="3830" width="3.28515625" style="1" customWidth="1"/>
    <col min="3831" max="3831" width="74.5703125" style="1" customWidth="1"/>
    <col min="3832" max="3832" width="13.85546875" style="1" customWidth="1"/>
    <col min="3833" max="3833" width="10.5703125" style="1" customWidth="1"/>
    <col min="3834" max="3834" width="12.140625" style="1" customWidth="1"/>
    <col min="3835" max="3835" width="12" style="1" customWidth="1"/>
    <col min="3836" max="3836" width="13.42578125" style="1" customWidth="1"/>
    <col min="3837" max="3837" width="16.42578125" style="1" customWidth="1"/>
    <col min="3838" max="3838" width="209" style="1" customWidth="1"/>
    <col min="3839" max="3839" width="7.140625" style="1" customWidth="1"/>
    <col min="3840" max="3840" width="11.5703125" style="1" customWidth="1"/>
    <col min="3841" max="3841" width="12.140625" style="1" customWidth="1"/>
    <col min="3842" max="3842" width="9.85546875" style="1" customWidth="1"/>
    <col min="3843" max="3843" width="6.7109375" style="1" customWidth="1"/>
    <col min="3844" max="3844" width="9.85546875" style="1" customWidth="1"/>
    <col min="3845" max="3845" width="10.140625" style="1" customWidth="1"/>
    <col min="3846" max="3846" width="9.28515625" style="1" customWidth="1"/>
    <col min="3847" max="3847" width="10.7109375" style="1" customWidth="1"/>
    <col min="3848" max="4084" width="34.28515625" style="1"/>
    <col min="4085" max="4085" width="0" style="1" hidden="1" customWidth="1"/>
    <col min="4086" max="4086" width="3.28515625" style="1" customWidth="1"/>
    <col min="4087" max="4087" width="74.5703125" style="1" customWidth="1"/>
    <col min="4088" max="4088" width="13.85546875" style="1" customWidth="1"/>
    <col min="4089" max="4089" width="10.5703125" style="1" customWidth="1"/>
    <col min="4090" max="4090" width="12.140625" style="1" customWidth="1"/>
    <col min="4091" max="4091" width="12" style="1" customWidth="1"/>
    <col min="4092" max="4092" width="13.42578125" style="1" customWidth="1"/>
    <col min="4093" max="4093" width="16.42578125" style="1" customWidth="1"/>
    <col min="4094" max="4094" width="209" style="1" customWidth="1"/>
    <col min="4095" max="4095" width="7.140625" style="1" customWidth="1"/>
    <col min="4096" max="4096" width="11.5703125" style="1" customWidth="1"/>
    <col min="4097" max="4097" width="12.140625" style="1" customWidth="1"/>
    <col min="4098" max="4098" width="9.85546875" style="1" customWidth="1"/>
    <col min="4099" max="4099" width="6.7109375" style="1" customWidth="1"/>
    <col min="4100" max="4100" width="9.85546875" style="1" customWidth="1"/>
    <col min="4101" max="4101" width="10.140625" style="1" customWidth="1"/>
    <col min="4102" max="4102" width="9.28515625" style="1" customWidth="1"/>
    <col min="4103" max="4103" width="10.7109375" style="1" customWidth="1"/>
    <col min="4104" max="4340" width="34.28515625" style="1"/>
    <col min="4341" max="4341" width="0" style="1" hidden="1" customWidth="1"/>
    <col min="4342" max="4342" width="3.28515625" style="1" customWidth="1"/>
    <col min="4343" max="4343" width="74.5703125" style="1" customWidth="1"/>
    <col min="4344" max="4344" width="13.85546875" style="1" customWidth="1"/>
    <col min="4345" max="4345" width="10.5703125" style="1" customWidth="1"/>
    <col min="4346" max="4346" width="12.140625" style="1" customWidth="1"/>
    <col min="4347" max="4347" width="12" style="1" customWidth="1"/>
    <col min="4348" max="4348" width="13.42578125" style="1" customWidth="1"/>
    <col min="4349" max="4349" width="16.42578125" style="1" customWidth="1"/>
    <col min="4350" max="4350" width="209" style="1" customWidth="1"/>
    <col min="4351" max="4351" width="7.140625" style="1" customWidth="1"/>
    <col min="4352" max="4352" width="11.5703125" style="1" customWidth="1"/>
    <col min="4353" max="4353" width="12.140625" style="1" customWidth="1"/>
    <col min="4354" max="4354" width="9.85546875" style="1" customWidth="1"/>
    <col min="4355" max="4355" width="6.7109375" style="1" customWidth="1"/>
    <col min="4356" max="4356" width="9.85546875" style="1" customWidth="1"/>
    <col min="4357" max="4357" width="10.140625" style="1" customWidth="1"/>
    <col min="4358" max="4358" width="9.28515625" style="1" customWidth="1"/>
    <col min="4359" max="4359" width="10.7109375" style="1" customWidth="1"/>
    <col min="4360" max="4596" width="34.28515625" style="1"/>
    <col min="4597" max="4597" width="0" style="1" hidden="1" customWidth="1"/>
    <col min="4598" max="4598" width="3.28515625" style="1" customWidth="1"/>
    <col min="4599" max="4599" width="74.5703125" style="1" customWidth="1"/>
    <col min="4600" max="4600" width="13.85546875" style="1" customWidth="1"/>
    <col min="4601" max="4601" width="10.5703125" style="1" customWidth="1"/>
    <col min="4602" max="4602" width="12.140625" style="1" customWidth="1"/>
    <col min="4603" max="4603" width="12" style="1" customWidth="1"/>
    <col min="4604" max="4604" width="13.42578125" style="1" customWidth="1"/>
    <col min="4605" max="4605" width="16.42578125" style="1" customWidth="1"/>
    <col min="4606" max="4606" width="209" style="1" customWidth="1"/>
    <col min="4607" max="4607" width="7.140625" style="1" customWidth="1"/>
    <col min="4608" max="4608" width="11.5703125" style="1" customWidth="1"/>
    <col min="4609" max="4609" width="12.140625" style="1" customWidth="1"/>
    <col min="4610" max="4610" width="9.85546875" style="1" customWidth="1"/>
    <col min="4611" max="4611" width="6.7109375" style="1" customWidth="1"/>
    <col min="4612" max="4612" width="9.85546875" style="1" customWidth="1"/>
    <col min="4613" max="4613" width="10.140625" style="1" customWidth="1"/>
    <col min="4614" max="4614" width="9.28515625" style="1" customWidth="1"/>
    <col min="4615" max="4615" width="10.7109375" style="1" customWidth="1"/>
    <col min="4616" max="4852" width="34.28515625" style="1"/>
    <col min="4853" max="4853" width="0" style="1" hidden="1" customWidth="1"/>
    <col min="4854" max="4854" width="3.28515625" style="1" customWidth="1"/>
    <col min="4855" max="4855" width="74.5703125" style="1" customWidth="1"/>
    <col min="4856" max="4856" width="13.85546875" style="1" customWidth="1"/>
    <col min="4857" max="4857" width="10.5703125" style="1" customWidth="1"/>
    <col min="4858" max="4858" width="12.140625" style="1" customWidth="1"/>
    <col min="4859" max="4859" width="12" style="1" customWidth="1"/>
    <col min="4860" max="4860" width="13.42578125" style="1" customWidth="1"/>
    <col min="4861" max="4861" width="16.42578125" style="1" customWidth="1"/>
    <col min="4862" max="4862" width="209" style="1" customWidth="1"/>
    <col min="4863" max="4863" width="7.140625" style="1" customWidth="1"/>
    <col min="4864" max="4864" width="11.5703125" style="1" customWidth="1"/>
    <col min="4865" max="4865" width="12.140625" style="1" customWidth="1"/>
    <col min="4866" max="4866" width="9.85546875" style="1" customWidth="1"/>
    <col min="4867" max="4867" width="6.7109375" style="1" customWidth="1"/>
    <col min="4868" max="4868" width="9.85546875" style="1" customWidth="1"/>
    <col min="4869" max="4869" width="10.140625" style="1" customWidth="1"/>
    <col min="4870" max="4870" width="9.28515625" style="1" customWidth="1"/>
    <col min="4871" max="4871" width="10.7109375" style="1" customWidth="1"/>
    <col min="4872" max="5108" width="34.28515625" style="1"/>
    <col min="5109" max="5109" width="0" style="1" hidden="1" customWidth="1"/>
    <col min="5110" max="5110" width="3.28515625" style="1" customWidth="1"/>
    <col min="5111" max="5111" width="74.5703125" style="1" customWidth="1"/>
    <col min="5112" max="5112" width="13.85546875" style="1" customWidth="1"/>
    <col min="5113" max="5113" width="10.5703125" style="1" customWidth="1"/>
    <col min="5114" max="5114" width="12.140625" style="1" customWidth="1"/>
    <col min="5115" max="5115" width="12" style="1" customWidth="1"/>
    <col min="5116" max="5116" width="13.42578125" style="1" customWidth="1"/>
    <col min="5117" max="5117" width="16.42578125" style="1" customWidth="1"/>
    <col min="5118" max="5118" width="209" style="1" customWidth="1"/>
    <col min="5119" max="5119" width="7.140625" style="1" customWidth="1"/>
    <col min="5120" max="5120" width="11.5703125" style="1" customWidth="1"/>
    <col min="5121" max="5121" width="12.140625" style="1" customWidth="1"/>
    <col min="5122" max="5122" width="9.85546875" style="1" customWidth="1"/>
    <col min="5123" max="5123" width="6.7109375" style="1" customWidth="1"/>
    <col min="5124" max="5124" width="9.85546875" style="1" customWidth="1"/>
    <col min="5125" max="5125" width="10.140625" style="1" customWidth="1"/>
    <col min="5126" max="5126" width="9.28515625" style="1" customWidth="1"/>
    <col min="5127" max="5127" width="10.7109375" style="1" customWidth="1"/>
    <col min="5128" max="5364" width="34.28515625" style="1"/>
    <col min="5365" max="5365" width="0" style="1" hidden="1" customWidth="1"/>
    <col min="5366" max="5366" width="3.28515625" style="1" customWidth="1"/>
    <col min="5367" max="5367" width="74.5703125" style="1" customWidth="1"/>
    <col min="5368" max="5368" width="13.85546875" style="1" customWidth="1"/>
    <col min="5369" max="5369" width="10.5703125" style="1" customWidth="1"/>
    <col min="5370" max="5370" width="12.140625" style="1" customWidth="1"/>
    <col min="5371" max="5371" width="12" style="1" customWidth="1"/>
    <col min="5372" max="5372" width="13.42578125" style="1" customWidth="1"/>
    <col min="5373" max="5373" width="16.42578125" style="1" customWidth="1"/>
    <col min="5374" max="5374" width="209" style="1" customWidth="1"/>
    <col min="5375" max="5375" width="7.140625" style="1" customWidth="1"/>
    <col min="5376" max="5376" width="11.5703125" style="1" customWidth="1"/>
    <col min="5377" max="5377" width="12.140625" style="1" customWidth="1"/>
    <col min="5378" max="5378" width="9.85546875" style="1" customWidth="1"/>
    <col min="5379" max="5379" width="6.7109375" style="1" customWidth="1"/>
    <col min="5380" max="5380" width="9.85546875" style="1" customWidth="1"/>
    <col min="5381" max="5381" width="10.140625" style="1" customWidth="1"/>
    <col min="5382" max="5382" width="9.28515625" style="1" customWidth="1"/>
    <col min="5383" max="5383" width="10.7109375" style="1" customWidth="1"/>
    <col min="5384" max="5620" width="34.28515625" style="1"/>
    <col min="5621" max="5621" width="0" style="1" hidden="1" customWidth="1"/>
    <col min="5622" max="5622" width="3.28515625" style="1" customWidth="1"/>
    <col min="5623" max="5623" width="74.5703125" style="1" customWidth="1"/>
    <col min="5624" max="5624" width="13.85546875" style="1" customWidth="1"/>
    <col min="5625" max="5625" width="10.5703125" style="1" customWidth="1"/>
    <col min="5626" max="5626" width="12.140625" style="1" customWidth="1"/>
    <col min="5627" max="5627" width="12" style="1" customWidth="1"/>
    <col min="5628" max="5628" width="13.42578125" style="1" customWidth="1"/>
    <col min="5629" max="5629" width="16.42578125" style="1" customWidth="1"/>
    <col min="5630" max="5630" width="209" style="1" customWidth="1"/>
    <col min="5631" max="5631" width="7.140625" style="1" customWidth="1"/>
    <col min="5632" max="5632" width="11.5703125" style="1" customWidth="1"/>
    <col min="5633" max="5633" width="12.140625" style="1" customWidth="1"/>
    <col min="5634" max="5634" width="9.85546875" style="1" customWidth="1"/>
    <col min="5635" max="5635" width="6.7109375" style="1" customWidth="1"/>
    <col min="5636" max="5636" width="9.85546875" style="1" customWidth="1"/>
    <col min="5637" max="5637" width="10.140625" style="1" customWidth="1"/>
    <col min="5638" max="5638" width="9.28515625" style="1" customWidth="1"/>
    <col min="5639" max="5639" width="10.7109375" style="1" customWidth="1"/>
    <col min="5640" max="5876" width="34.28515625" style="1"/>
    <col min="5877" max="5877" width="0" style="1" hidden="1" customWidth="1"/>
    <col min="5878" max="5878" width="3.28515625" style="1" customWidth="1"/>
    <col min="5879" max="5879" width="74.5703125" style="1" customWidth="1"/>
    <col min="5880" max="5880" width="13.85546875" style="1" customWidth="1"/>
    <col min="5881" max="5881" width="10.5703125" style="1" customWidth="1"/>
    <col min="5882" max="5882" width="12.140625" style="1" customWidth="1"/>
    <col min="5883" max="5883" width="12" style="1" customWidth="1"/>
    <col min="5884" max="5884" width="13.42578125" style="1" customWidth="1"/>
    <col min="5885" max="5885" width="16.42578125" style="1" customWidth="1"/>
    <col min="5886" max="5886" width="209" style="1" customWidth="1"/>
    <col min="5887" max="5887" width="7.140625" style="1" customWidth="1"/>
    <col min="5888" max="5888" width="11.5703125" style="1" customWidth="1"/>
    <col min="5889" max="5889" width="12.140625" style="1" customWidth="1"/>
    <col min="5890" max="5890" width="9.85546875" style="1" customWidth="1"/>
    <col min="5891" max="5891" width="6.7109375" style="1" customWidth="1"/>
    <col min="5892" max="5892" width="9.85546875" style="1" customWidth="1"/>
    <col min="5893" max="5893" width="10.140625" style="1" customWidth="1"/>
    <col min="5894" max="5894" width="9.28515625" style="1" customWidth="1"/>
    <col min="5895" max="5895" width="10.7109375" style="1" customWidth="1"/>
    <col min="5896" max="6132" width="34.28515625" style="1"/>
    <col min="6133" max="6133" width="0" style="1" hidden="1" customWidth="1"/>
    <col min="6134" max="6134" width="3.28515625" style="1" customWidth="1"/>
    <col min="6135" max="6135" width="74.5703125" style="1" customWidth="1"/>
    <col min="6136" max="6136" width="13.85546875" style="1" customWidth="1"/>
    <col min="6137" max="6137" width="10.5703125" style="1" customWidth="1"/>
    <col min="6138" max="6138" width="12.140625" style="1" customWidth="1"/>
    <col min="6139" max="6139" width="12" style="1" customWidth="1"/>
    <col min="6140" max="6140" width="13.42578125" style="1" customWidth="1"/>
    <col min="6141" max="6141" width="16.42578125" style="1" customWidth="1"/>
    <col min="6142" max="6142" width="209" style="1" customWidth="1"/>
    <col min="6143" max="6143" width="7.140625" style="1" customWidth="1"/>
    <col min="6144" max="6144" width="11.5703125" style="1" customWidth="1"/>
    <col min="6145" max="6145" width="12.140625" style="1" customWidth="1"/>
    <col min="6146" max="6146" width="9.85546875" style="1" customWidth="1"/>
    <col min="6147" max="6147" width="6.7109375" style="1" customWidth="1"/>
    <col min="6148" max="6148" width="9.85546875" style="1" customWidth="1"/>
    <col min="6149" max="6149" width="10.140625" style="1" customWidth="1"/>
    <col min="6150" max="6150" width="9.28515625" style="1" customWidth="1"/>
    <col min="6151" max="6151" width="10.7109375" style="1" customWidth="1"/>
    <col min="6152" max="6388" width="34.28515625" style="1"/>
    <col min="6389" max="6389" width="0" style="1" hidden="1" customWidth="1"/>
    <col min="6390" max="6390" width="3.28515625" style="1" customWidth="1"/>
    <col min="6391" max="6391" width="74.5703125" style="1" customWidth="1"/>
    <col min="6392" max="6392" width="13.85546875" style="1" customWidth="1"/>
    <col min="6393" max="6393" width="10.5703125" style="1" customWidth="1"/>
    <col min="6394" max="6394" width="12.140625" style="1" customWidth="1"/>
    <col min="6395" max="6395" width="12" style="1" customWidth="1"/>
    <col min="6396" max="6396" width="13.42578125" style="1" customWidth="1"/>
    <col min="6397" max="6397" width="16.42578125" style="1" customWidth="1"/>
    <col min="6398" max="6398" width="209" style="1" customWidth="1"/>
    <col min="6399" max="6399" width="7.140625" style="1" customWidth="1"/>
    <col min="6400" max="6400" width="11.5703125" style="1" customWidth="1"/>
    <col min="6401" max="6401" width="12.140625" style="1" customWidth="1"/>
    <col min="6402" max="6402" width="9.85546875" style="1" customWidth="1"/>
    <col min="6403" max="6403" width="6.7109375" style="1" customWidth="1"/>
    <col min="6404" max="6404" width="9.85546875" style="1" customWidth="1"/>
    <col min="6405" max="6405" width="10.140625" style="1" customWidth="1"/>
    <col min="6406" max="6406" width="9.28515625" style="1" customWidth="1"/>
    <col min="6407" max="6407" width="10.7109375" style="1" customWidth="1"/>
    <col min="6408" max="6644" width="34.28515625" style="1"/>
    <col min="6645" max="6645" width="0" style="1" hidden="1" customWidth="1"/>
    <col min="6646" max="6646" width="3.28515625" style="1" customWidth="1"/>
    <col min="6647" max="6647" width="74.5703125" style="1" customWidth="1"/>
    <col min="6648" max="6648" width="13.85546875" style="1" customWidth="1"/>
    <col min="6649" max="6649" width="10.5703125" style="1" customWidth="1"/>
    <col min="6650" max="6650" width="12.140625" style="1" customWidth="1"/>
    <col min="6651" max="6651" width="12" style="1" customWidth="1"/>
    <col min="6652" max="6652" width="13.42578125" style="1" customWidth="1"/>
    <col min="6653" max="6653" width="16.42578125" style="1" customWidth="1"/>
    <col min="6654" max="6654" width="209" style="1" customWidth="1"/>
    <col min="6655" max="6655" width="7.140625" style="1" customWidth="1"/>
    <col min="6656" max="6656" width="11.5703125" style="1" customWidth="1"/>
    <col min="6657" max="6657" width="12.140625" style="1" customWidth="1"/>
    <col min="6658" max="6658" width="9.85546875" style="1" customWidth="1"/>
    <col min="6659" max="6659" width="6.7109375" style="1" customWidth="1"/>
    <col min="6660" max="6660" width="9.85546875" style="1" customWidth="1"/>
    <col min="6661" max="6661" width="10.140625" style="1" customWidth="1"/>
    <col min="6662" max="6662" width="9.28515625" style="1" customWidth="1"/>
    <col min="6663" max="6663" width="10.7109375" style="1" customWidth="1"/>
    <col min="6664" max="6900" width="34.28515625" style="1"/>
    <col min="6901" max="6901" width="0" style="1" hidden="1" customWidth="1"/>
    <col min="6902" max="6902" width="3.28515625" style="1" customWidth="1"/>
    <col min="6903" max="6903" width="74.5703125" style="1" customWidth="1"/>
    <col min="6904" max="6904" width="13.85546875" style="1" customWidth="1"/>
    <col min="6905" max="6905" width="10.5703125" style="1" customWidth="1"/>
    <col min="6906" max="6906" width="12.140625" style="1" customWidth="1"/>
    <col min="6907" max="6907" width="12" style="1" customWidth="1"/>
    <col min="6908" max="6908" width="13.42578125" style="1" customWidth="1"/>
    <col min="6909" max="6909" width="16.42578125" style="1" customWidth="1"/>
    <col min="6910" max="6910" width="209" style="1" customWidth="1"/>
    <col min="6911" max="6911" width="7.140625" style="1" customWidth="1"/>
    <col min="6912" max="6912" width="11.5703125" style="1" customWidth="1"/>
    <col min="6913" max="6913" width="12.140625" style="1" customWidth="1"/>
    <col min="6914" max="6914" width="9.85546875" style="1" customWidth="1"/>
    <col min="6915" max="6915" width="6.7109375" style="1" customWidth="1"/>
    <col min="6916" max="6916" width="9.85546875" style="1" customWidth="1"/>
    <col min="6917" max="6917" width="10.140625" style="1" customWidth="1"/>
    <col min="6918" max="6918" width="9.28515625" style="1" customWidth="1"/>
    <col min="6919" max="6919" width="10.7109375" style="1" customWidth="1"/>
    <col min="6920" max="7156" width="34.28515625" style="1"/>
    <col min="7157" max="7157" width="0" style="1" hidden="1" customWidth="1"/>
    <col min="7158" max="7158" width="3.28515625" style="1" customWidth="1"/>
    <col min="7159" max="7159" width="74.5703125" style="1" customWidth="1"/>
    <col min="7160" max="7160" width="13.85546875" style="1" customWidth="1"/>
    <col min="7161" max="7161" width="10.5703125" style="1" customWidth="1"/>
    <col min="7162" max="7162" width="12.140625" style="1" customWidth="1"/>
    <col min="7163" max="7163" width="12" style="1" customWidth="1"/>
    <col min="7164" max="7164" width="13.42578125" style="1" customWidth="1"/>
    <col min="7165" max="7165" width="16.42578125" style="1" customWidth="1"/>
    <col min="7166" max="7166" width="209" style="1" customWidth="1"/>
    <col min="7167" max="7167" width="7.140625" style="1" customWidth="1"/>
    <col min="7168" max="7168" width="11.5703125" style="1" customWidth="1"/>
    <col min="7169" max="7169" width="12.140625" style="1" customWidth="1"/>
    <col min="7170" max="7170" width="9.85546875" style="1" customWidth="1"/>
    <col min="7171" max="7171" width="6.7109375" style="1" customWidth="1"/>
    <col min="7172" max="7172" width="9.85546875" style="1" customWidth="1"/>
    <col min="7173" max="7173" width="10.140625" style="1" customWidth="1"/>
    <col min="7174" max="7174" width="9.28515625" style="1" customWidth="1"/>
    <col min="7175" max="7175" width="10.7109375" style="1" customWidth="1"/>
    <col min="7176" max="7412" width="34.28515625" style="1"/>
    <col min="7413" max="7413" width="0" style="1" hidden="1" customWidth="1"/>
    <col min="7414" max="7414" width="3.28515625" style="1" customWidth="1"/>
    <col min="7415" max="7415" width="74.5703125" style="1" customWidth="1"/>
    <col min="7416" max="7416" width="13.85546875" style="1" customWidth="1"/>
    <col min="7417" max="7417" width="10.5703125" style="1" customWidth="1"/>
    <col min="7418" max="7418" width="12.140625" style="1" customWidth="1"/>
    <col min="7419" max="7419" width="12" style="1" customWidth="1"/>
    <col min="7420" max="7420" width="13.42578125" style="1" customWidth="1"/>
    <col min="7421" max="7421" width="16.42578125" style="1" customWidth="1"/>
    <col min="7422" max="7422" width="209" style="1" customWidth="1"/>
    <col min="7423" max="7423" width="7.140625" style="1" customWidth="1"/>
    <col min="7424" max="7424" width="11.5703125" style="1" customWidth="1"/>
    <col min="7425" max="7425" width="12.140625" style="1" customWidth="1"/>
    <col min="7426" max="7426" width="9.85546875" style="1" customWidth="1"/>
    <col min="7427" max="7427" width="6.7109375" style="1" customWidth="1"/>
    <col min="7428" max="7428" width="9.85546875" style="1" customWidth="1"/>
    <col min="7429" max="7429" width="10.140625" style="1" customWidth="1"/>
    <col min="7430" max="7430" width="9.28515625" style="1" customWidth="1"/>
    <col min="7431" max="7431" width="10.7109375" style="1" customWidth="1"/>
    <col min="7432" max="7668" width="34.28515625" style="1"/>
    <col min="7669" max="7669" width="0" style="1" hidden="1" customWidth="1"/>
    <col min="7670" max="7670" width="3.28515625" style="1" customWidth="1"/>
    <col min="7671" max="7671" width="74.5703125" style="1" customWidth="1"/>
    <col min="7672" max="7672" width="13.85546875" style="1" customWidth="1"/>
    <col min="7673" max="7673" width="10.5703125" style="1" customWidth="1"/>
    <col min="7674" max="7674" width="12.140625" style="1" customWidth="1"/>
    <col min="7675" max="7675" width="12" style="1" customWidth="1"/>
    <col min="7676" max="7676" width="13.42578125" style="1" customWidth="1"/>
    <col min="7677" max="7677" width="16.42578125" style="1" customWidth="1"/>
    <col min="7678" max="7678" width="209" style="1" customWidth="1"/>
    <col min="7679" max="7679" width="7.140625" style="1" customWidth="1"/>
    <col min="7680" max="7680" width="11.5703125" style="1" customWidth="1"/>
    <col min="7681" max="7681" width="12.140625" style="1" customWidth="1"/>
    <col min="7682" max="7682" width="9.85546875" style="1" customWidth="1"/>
    <col min="7683" max="7683" width="6.7109375" style="1" customWidth="1"/>
    <col min="7684" max="7684" width="9.85546875" style="1" customWidth="1"/>
    <col min="7685" max="7685" width="10.140625" style="1" customWidth="1"/>
    <col min="7686" max="7686" width="9.28515625" style="1" customWidth="1"/>
    <col min="7687" max="7687" width="10.7109375" style="1" customWidth="1"/>
    <col min="7688" max="7924" width="34.28515625" style="1"/>
    <col min="7925" max="7925" width="0" style="1" hidden="1" customWidth="1"/>
    <col min="7926" max="7926" width="3.28515625" style="1" customWidth="1"/>
    <col min="7927" max="7927" width="74.5703125" style="1" customWidth="1"/>
    <col min="7928" max="7928" width="13.85546875" style="1" customWidth="1"/>
    <col min="7929" max="7929" width="10.5703125" style="1" customWidth="1"/>
    <col min="7930" max="7930" width="12.140625" style="1" customWidth="1"/>
    <col min="7931" max="7931" width="12" style="1" customWidth="1"/>
    <col min="7932" max="7932" width="13.42578125" style="1" customWidth="1"/>
    <col min="7933" max="7933" width="16.42578125" style="1" customWidth="1"/>
    <col min="7934" max="7934" width="209" style="1" customWidth="1"/>
    <col min="7935" max="7935" width="7.140625" style="1" customWidth="1"/>
    <col min="7936" max="7936" width="11.5703125" style="1" customWidth="1"/>
    <col min="7937" max="7937" width="12.140625" style="1" customWidth="1"/>
    <col min="7938" max="7938" width="9.85546875" style="1" customWidth="1"/>
    <col min="7939" max="7939" width="6.7109375" style="1" customWidth="1"/>
    <col min="7940" max="7940" width="9.85546875" style="1" customWidth="1"/>
    <col min="7941" max="7941" width="10.140625" style="1" customWidth="1"/>
    <col min="7942" max="7942" width="9.28515625" style="1" customWidth="1"/>
    <col min="7943" max="7943" width="10.7109375" style="1" customWidth="1"/>
    <col min="7944" max="8180" width="34.28515625" style="1"/>
    <col min="8181" max="8181" width="0" style="1" hidden="1" customWidth="1"/>
    <col min="8182" max="8182" width="3.28515625" style="1" customWidth="1"/>
    <col min="8183" max="8183" width="74.5703125" style="1" customWidth="1"/>
    <col min="8184" max="8184" width="13.85546875" style="1" customWidth="1"/>
    <col min="8185" max="8185" width="10.5703125" style="1" customWidth="1"/>
    <col min="8186" max="8186" width="12.140625" style="1" customWidth="1"/>
    <col min="8187" max="8187" width="12" style="1" customWidth="1"/>
    <col min="8188" max="8188" width="13.42578125" style="1" customWidth="1"/>
    <col min="8189" max="8189" width="16.42578125" style="1" customWidth="1"/>
    <col min="8190" max="8190" width="209" style="1" customWidth="1"/>
    <col min="8191" max="8191" width="7.140625" style="1" customWidth="1"/>
    <col min="8192" max="8192" width="11.5703125" style="1" customWidth="1"/>
    <col min="8193" max="8193" width="12.140625" style="1" customWidth="1"/>
    <col min="8194" max="8194" width="9.85546875" style="1" customWidth="1"/>
    <col min="8195" max="8195" width="6.7109375" style="1" customWidth="1"/>
    <col min="8196" max="8196" width="9.85546875" style="1" customWidth="1"/>
    <col min="8197" max="8197" width="10.140625" style="1" customWidth="1"/>
    <col min="8198" max="8198" width="9.28515625" style="1" customWidth="1"/>
    <col min="8199" max="8199" width="10.7109375" style="1" customWidth="1"/>
    <col min="8200" max="8436" width="34.28515625" style="1"/>
    <col min="8437" max="8437" width="0" style="1" hidden="1" customWidth="1"/>
    <col min="8438" max="8438" width="3.28515625" style="1" customWidth="1"/>
    <col min="8439" max="8439" width="74.5703125" style="1" customWidth="1"/>
    <col min="8440" max="8440" width="13.85546875" style="1" customWidth="1"/>
    <col min="8441" max="8441" width="10.5703125" style="1" customWidth="1"/>
    <col min="8442" max="8442" width="12.140625" style="1" customWidth="1"/>
    <col min="8443" max="8443" width="12" style="1" customWidth="1"/>
    <col min="8444" max="8444" width="13.42578125" style="1" customWidth="1"/>
    <col min="8445" max="8445" width="16.42578125" style="1" customWidth="1"/>
    <col min="8446" max="8446" width="209" style="1" customWidth="1"/>
    <col min="8447" max="8447" width="7.140625" style="1" customWidth="1"/>
    <col min="8448" max="8448" width="11.5703125" style="1" customWidth="1"/>
    <col min="8449" max="8449" width="12.140625" style="1" customWidth="1"/>
    <col min="8450" max="8450" width="9.85546875" style="1" customWidth="1"/>
    <col min="8451" max="8451" width="6.7109375" style="1" customWidth="1"/>
    <col min="8452" max="8452" width="9.85546875" style="1" customWidth="1"/>
    <col min="8453" max="8453" width="10.140625" style="1" customWidth="1"/>
    <col min="8454" max="8454" width="9.28515625" style="1" customWidth="1"/>
    <col min="8455" max="8455" width="10.7109375" style="1" customWidth="1"/>
    <col min="8456" max="8692" width="34.28515625" style="1"/>
    <col min="8693" max="8693" width="0" style="1" hidden="1" customWidth="1"/>
    <col min="8694" max="8694" width="3.28515625" style="1" customWidth="1"/>
    <col min="8695" max="8695" width="74.5703125" style="1" customWidth="1"/>
    <col min="8696" max="8696" width="13.85546875" style="1" customWidth="1"/>
    <col min="8697" max="8697" width="10.5703125" style="1" customWidth="1"/>
    <col min="8698" max="8698" width="12.140625" style="1" customWidth="1"/>
    <col min="8699" max="8699" width="12" style="1" customWidth="1"/>
    <col min="8700" max="8700" width="13.42578125" style="1" customWidth="1"/>
    <col min="8701" max="8701" width="16.42578125" style="1" customWidth="1"/>
    <col min="8702" max="8702" width="209" style="1" customWidth="1"/>
    <col min="8703" max="8703" width="7.140625" style="1" customWidth="1"/>
    <col min="8704" max="8704" width="11.5703125" style="1" customWidth="1"/>
    <col min="8705" max="8705" width="12.140625" style="1" customWidth="1"/>
    <col min="8706" max="8706" width="9.85546875" style="1" customWidth="1"/>
    <col min="8707" max="8707" width="6.7109375" style="1" customWidth="1"/>
    <col min="8708" max="8708" width="9.85546875" style="1" customWidth="1"/>
    <col min="8709" max="8709" width="10.140625" style="1" customWidth="1"/>
    <col min="8710" max="8710" width="9.28515625" style="1" customWidth="1"/>
    <col min="8711" max="8711" width="10.7109375" style="1" customWidth="1"/>
    <col min="8712" max="8948" width="34.28515625" style="1"/>
    <col min="8949" max="8949" width="0" style="1" hidden="1" customWidth="1"/>
    <col min="8950" max="8950" width="3.28515625" style="1" customWidth="1"/>
    <col min="8951" max="8951" width="74.5703125" style="1" customWidth="1"/>
    <col min="8952" max="8952" width="13.85546875" style="1" customWidth="1"/>
    <col min="8953" max="8953" width="10.5703125" style="1" customWidth="1"/>
    <col min="8954" max="8954" width="12.140625" style="1" customWidth="1"/>
    <col min="8955" max="8955" width="12" style="1" customWidth="1"/>
    <col min="8956" max="8956" width="13.42578125" style="1" customWidth="1"/>
    <col min="8957" max="8957" width="16.42578125" style="1" customWidth="1"/>
    <col min="8958" max="8958" width="209" style="1" customWidth="1"/>
    <col min="8959" max="8959" width="7.140625" style="1" customWidth="1"/>
    <col min="8960" max="8960" width="11.5703125" style="1" customWidth="1"/>
    <col min="8961" max="8961" width="12.140625" style="1" customWidth="1"/>
    <col min="8962" max="8962" width="9.85546875" style="1" customWidth="1"/>
    <col min="8963" max="8963" width="6.7109375" style="1" customWidth="1"/>
    <col min="8964" max="8964" width="9.85546875" style="1" customWidth="1"/>
    <col min="8965" max="8965" width="10.140625" style="1" customWidth="1"/>
    <col min="8966" max="8966" width="9.28515625" style="1" customWidth="1"/>
    <col min="8967" max="8967" width="10.7109375" style="1" customWidth="1"/>
    <col min="8968" max="9204" width="34.28515625" style="1"/>
    <col min="9205" max="9205" width="0" style="1" hidden="1" customWidth="1"/>
    <col min="9206" max="9206" width="3.28515625" style="1" customWidth="1"/>
    <col min="9207" max="9207" width="74.5703125" style="1" customWidth="1"/>
    <col min="9208" max="9208" width="13.85546875" style="1" customWidth="1"/>
    <col min="9209" max="9209" width="10.5703125" style="1" customWidth="1"/>
    <col min="9210" max="9210" width="12.140625" style="1" customWidth="1"/>
    <col min="9211" max="9211" width="12" style="1" customWidth="1"/>
    <col min="9212" max="9212" width="13.42578125" style="1" customWidth="1"/>
    <col min="9213" max="9213" width="16.42578125" style="1" customWidth="1"/>
    <col min="9214" max="9214" width="209" style="1" customWidth="1"/>
    <col min="9215" max="9215" width="7.140625" style="1" customWidth="1"/>
    <col min="9216" max="9216" width="11.5703125" style="1" customWidth="1"/>
    <col min="9217" max="9217" width="12.140625" style="1" customWidth="1"/>
    <col min="9218" max="9218" width="9.85546875" style="1" customWidth="1"/>
    <col min="9219" max="9219" width="6.7109375" style="1" customWidth="1"/>
    <col min="9220" max="9220" width="9.85546875" style="1" customWidth="1"/>
    <col min="9221" max="9221" width="10.140625" style="1" customWidth="1"/>
    <col min="9222" max="9222" width="9.28515625" style="1" customWidth="1"/>
    <col min="9223" max="9223" width="10.7109375" style="1" customWidth="1"/>
    <col min="9224" max="9460" width="34.28515625" style="1"/>
    <col min="9461" max="9461" width="0" style="1" hidden="1" customWidth="1"/>
    <col min="9462" max="9462" width="3.28515625" style="1" customWidth="1"/>
    <col min="9463" max="9463" width="74.5703125" style="1" customWidth="1"/>
    <col min="9464" max="9464" width="13.85546875" style="1" customWidth="1"/>
    <col min="9465" max="9465" width="10.5703125" style="1" customWidth="1"/>
    <col min="9466" max="9466" width="12.140625" style="1" customWidth="1"/>
    <col min="9467" max="9467" width="12" style="1" customWidth="1"/>
    <col min="9468" max="9468" width="13.42578125" style="1" customWidth="1"/>
    <col min="9469" max="9469" width="16.42578125" style="1" customWidth="1"/>
    <col min="9470" max="9470" width="209" style="1" customWidth="1"/>
    <col min="9471" max="9471" width="7.140625" style="1" customWidth="1"/>
    <col min="9472" max="9472" width="11.5703125" style="1" customWidth="1"/>
    <col min="9473" max="9473" width="12.140625" style="1" customWidth="1"/>
    <col min="9474" max="9474" width="9.85546875" style="1" customWidth="1"/>
    <col min="9475" max="9475" width="6.7109375" style="1" customWidth="1"/>
    <col min="9476" max="9476" width="9.85546875" style="1" customWidth="1"/>
    <col min="9477" max="9477" width="10.140625" style="1" customWidth="1"/>
    <col min="9478" max="9478" width="9.28515625" style="1" customWidth="1"/>
    <col min="9479" max="9479" width="10.7109375" style="1" customWidth="1"/>
    <col min="9480" max="9716" width="34.28515625" style="1"/>
    <col min="9717" max="9717" width="0" style="1" hidden="1" customWidth="1"/>
    <col min="9718" max="9718" width="3.28515625" style="1" customWidth="1"/>
    <col min="9719" max="9719" width="74.5703125" style="1" customWidth="1"/>
    <col min="9720" max="9720" width="13.85546875" style="1" customWidth="1"/>
    <col min="9721" max="9721" width="10.5703125" style="1" customWidth="1"/>
    <col min="9722" max="9722" width="12.140625" style="1" customWidth="1"/>
    <col min="9723" max="9723" width="12" style="1" customWidth="1"/>
    <col min="9724" max="9724" width="13.42578125" style="1" customWidth="1"/>
    <col min="9725" max="9725" width="16.42578125" style="1" customWidth="1"/>
    <col min="9726" max="9726" width="209" style="1" customWidth="1"/>
    <col min="9727" max="9727" width="7.140625" style="1" customWidth="1"/>
    <col min="9728" max="9728" width="11.5703125" style="1" customWidth="1"/>
    <col min="9729" max="9729" width="12.140625" style="1" customWidth="1"/>
    <col min="9730" max="9730" width="9.85546875" style="1" customWidth="1"/>
    <col min="9731" max="9731" width="6.7109375" style="1" customWidth="1"/>
    <col min="9732" max="9732" width="9.85546875" style="1" customWidth="1"/>
    <col min="9733" max="9733" width="10.140625" style="1" customWidth="1"/>
    <col min="9734" max="9734" width="9.28515625" style="1" customWidth="1"/>
    <col min="9735" max="9735" width="10.7109375" style="1" customWidth="1"/>
    <col min="9736" max="9972" width="34.28515625" style="1"/>
    <col min="9973" max="9973" width="0" style="1" hidden="1" customWidth="1"/>
    <col min="9974" max="9974" width="3.28515625" style="1" customWidth="1"/>
    <col min="9975" max="9975" width="74.5703125" style="1" customWidth="1"/>
    <col min="9976" max="9976" width="13.85546875" style="1" customWidth="1"/>
    <col min="9977" max="9977" width="10.5703125" style="1" customWidth="1"/>
    <col min="9978" max="9978" width="12.140625" style="1" customWidth="1"/>
    <col min="9979" max="9979" width="12" style="1" customWidth="1"/>
    <col min="9980" max="9980" width="13.42578125" style="1" customWidth="1"/>
    <col min="9981" max="9981" width="16.42578125" style="1" customWidth="1"/>
    <col min="9982" max="9982" width="209" style="1" customWidth="1"/>
    <col min="9983" max="9983" width="7.140625" style="1" customWidth="1"/>
    <col min="9984" max="9984" width="11.5703125" style="1" customWidth="1"/>
    <col min="9985" max="9985" width="12.140625" style="1" customWidth="1"/>
    <col min="9986" max="9986" width="9.85546875" style="1" customWidth="1"/>
    <col min="9987" max="9987" width="6.7109375" style="1" customWidth="1"/>
    <col min="9988" max="9988" width="9.85546875" style="1" customWidth="1"/>
    <col min="9989" max="9989" width="10.140625" style="1" customWidth="1"/>
    <col min="9990" max="9990" width="9.28515625" style="1" customWidth="1"/>
    <col min="9991" max="9991" width="10.7109375" style="1" customWidth="1"/>
    <col min="9992" max="10228" width="34.28515625" style="1"/>
    <col min="10229" max="10229" width="0" style="1" hidden="1" customWidth="1"/>
    <col min="10230" max="10230" width="3.28515625" style="1" customWidth="1"/>
    <col min="10231" max="10231" width="74.5703125" style="1" customWidth="1"/>
    <col min="10232" max="10232" width="13.85546875" style="1" customWidth="1"/>
    <col min="10233" max="10233" width="10.5703125" style="1" customWidth="1"/>
    <col min="10234" max="10234" width="12.140625" style="1" customWidth="1"/>
    <col min="10235" max="10235" width="12" style="1" customWidth="1"/>
    <col min="10236" max="10236" width="13.42578125" style="1" customWidth="1"/>
    <col min="10237" max="10237" width="16.42578125" style="1" customWidth="1"/>
    <col min="10238" max="10238" width="209" style="1" customWidth="1"/>
    <col min="10239" max="10239" width="7.140625" style="1" customWidth="1"/>
    <col min="10240" max="10240" width="11.5703125" style="1" customWidth="1"/>
    <col min="10241" max="10241" width="12.140625" style="1" customWidth="1"/>
    <col min="10242" max="10242" width="9.85546875" style="1" customWidth="1"/>
    <col min="10243" max="10243" width="6.7109375" style="1" customWidth="1"/>
    <col min="10244" max="10244" width="9.85546875" style="1" customWidth="1"/>
    <col min="10245" max="10245" width="10.140625" style="1" customWidth="1"/>
    <col min="10246" max="10246" width="9.28515625" style="1" customWidth="1"/>
    <col min="10247" max="10247" width="10.7109375" style="1" customWidth="1"/>
    <col min="10248" max="10484" width="34.28515625" style="1"/>
    <col min="10485" max="10485" width="0" style="1" hidden="1" customWidth="1"/>
    <col min="10486" max="10486" width="3.28515625" style="1" customWidth="1"/>
    <col min="10487" max="10487" width="74.5703125" style="1" customWidth="1"/>
    <col min="10488" max="10488" width="13.85546875" style="1" customWidth="1"/>
    <col min="10489" max="10489" width="10.5703125" style="1" customWidth="1"/>
    <col min="10490" max="10490" width="12.140625" style="1" customWidth="1"/>
    <col min="10491" max="10491" width="12" style="1" customWidth="1"/>
    <col min="10492" max="10492" width="13.42578125" style="1" customWidth="1"/>
    <col min="10493" max="10493" width="16.42578125" style="1" customWidth="1"/>
    <col min="10494" max="10494" width="209" style="1" customWidth="1"/>
    <col min="10495" max="10495" width="7.140625" style="1" customWidth="1"/>
    <col min="10496" max="10496" width="11.5703125" style="1" customWidth="1"/>
    <col min="10497" max="10497" width="12.140625" style="1" customWidth="1"/>
    <col min="10498" max="10498" width="9.85546875" style="1" customWidth="1"/>
    <col min="10499" max="10499" width="6.7109375" style="1" customWidth="1"/>
    <col min="10500" max="10500" width="9.85546875" style="1" customWidth="1"/>
    <col min="10501" max="10501" width="10.140625" style="1" customWidth="1"/>
    <col min="10502" max="10502" width="9.28515625" style="1" customWidth="1"/>
    <col min="10503" max="10503" width="10.7109375" style="1" customWidth="1"/>
    <col min="10504" max="10740" width="34.28515625" style="1"/>
    <col min="10741" max="10741" width="0" style="1" hidden="1" customWidth="1"/>
    <col min="10742" max="10742" width="3.28515625" style="1" customWidth="1"/>
    <col min="10743" max="10743" width="74.5703125" style="1" customWidth="1"/>
    <col min="10744" max="10744" width="13.85546875" style="1" customWidth="1"/>
    <col min="10745" max="10745" width="10.5703125" style="1" customWidth="1"/>
    <col min="10746" max="10746" width="12.140625" style="1" customWidth="1"/>
    <col min="10747" max="10747" width="12" style="1" customWidth="1"/>
    <col min="10748" max="10748" width="13.42578125" style="1" customWidth="1"/>
    <col min="10749" max="10749" width="16.42578125" style="1" customWidth="1"/>
    <col min="10750" max="10750" width="209" style="1" customWidth="1"/>
    <col min="10751" max="10751" width="7.140625" style="1" customWidth="1"/>
    <col min="10752" max="10752" width="11.5703125" style="1" customWidth="1"/>
    <col min="10753" max="10753" width="12.140625" style="1" customWidth="1"/>
    <col min="10754" max="10754" width="9.85546875" style="1" customWidth="1"/>
    <col min="10755" max="10755" width="6.7109375" style="1" customWidth="1"/>
    <col min="10756" max="10756" width="9.85546875" style="1" customWidth="1"/>
    <col min="10757" max="10757" width="10.140625" style="1" customWidth="1"/>
    <col min="10758" max="10758" width="9.28515625" style="1" customWidth="1"/>
    <col min="10759" max="10759" width="10.7109375" style="1" customWidth="1"/>
    <col min="10760" max="10996" width="34.28515625" style="1"/>
    <col min="10997" max="10997" width="0" style="1" hidden="1" customWidth="1"/>
    <col min="10998" max="10998" width="3.28515625" style="1" customWidth="1"/>
    <col min="10999" max="10999" width="74.5703125" style="1" customWidth="1"/>
    <col min="11000" max="11000" width="13.85546875" style="1" customWidth="1"/>
    <col min="11001" max="11001" width="10.5703125" style="1" customWidth="1"/>
    <col min="11002" max="11002" width="12.140625" style="1" customWidth="1"/>
    <col min="11003" max="11003" width="12" style="1" customWidth="1"/>
    <col min="11004" max="11004" width="13.42578125" style="1" customWidth="1"/>
    <col min="11005" max="11005" width="16.42578125" style="1" customWidth="1"/>
    <col min="11006" max="11006" width="209" style="1" customWidth="1"/>
    <col min="11007" max="11007" width="7.140625" style="1" customWidth="1"/>
    <col min="11008" max="11008" width="11.5703125" style="1" customWidth="1"/>
    <col min="11009" max="11009" width="12.140625" style="1" customWidth="1"/>
    <col min="11010" max="11010" width="9.85546875" style="1" customWidth="1"/>
    <col min="11011" max="11011" width="6.7109375" style="1" customWidth="1"/>
    <col min="11012" max="11012" width="9.85546875" style="1" customWidth="1"/>
    <col min="11013" max="11013" width="10.140625" style="1" customWidth="1"/>
    <col min="11014" max="11014" width="9.28515625" style="1" customWidth="1"/>
    <col min="11015" max="11015" width="10.7109375" style="1" customWidth="1"/>
    <col min="11016" max="11252" width="34.28515625" style="1"/>
    <col min="11253" max="11253" width="0" style="1" hidden="1" customWidth="1"/>
    <col min="11254" max="11254" width="3.28515625" style="1" customWidth="1"/>
    <col min="11255" max="11255" width="74.5703125" style="1" customWidth="1"/>
    <col min="11256" max="11256" width="13.85546875" style="1" customWidth="1"/>
    <col min="11257" max="11257" width="10.5703125" style="1" customWidth="1"/>
    <col min="11258" max="11258" width="12.140625" style="1" customWidth="1"/>
    <col min="11259" max="11259" width="12" style="1" customWidth="1"/>
    <col min="11260" max="11260" width="13.42578125" style="1" customWidth="1"/>
    <col min="11261" max="11261" width="16.42578125" style="1" customWidth="1"/>
    <col min="11262" max="11262" width="209" style="1" customWidth="1"/>
    <col min="11263" max="11263" width="7.140625" style="1" customWidth="1"/>
    <col min="11264" max="11264" width="11.5703125" style="1" customWidth="1"/>
    <col min="11265" max="11265" width="12.140625" style="1" customWidth="1"/>
    <col min="11266" max="11266" width="9.85546875" style="1" customWidth="1"/>
    <col min="11267" max="11267" width="6.7109375" style="1" customWidth="1"/>
    <col min="11268" max="11268" width="9.85546875" style="1" customWidth="1"/>
    <col min="11269" max="11269" width="10.140625" style="1" customWidth="1"/>
    <col min="11270" max="11270" width="9.28515625" style="1" customWidth="1"/>
    <col min="11271" max="11271" width="10.7109375" style="1" customWidth="1"/>
    <col min="11272" max="11508" width="34.28515625" style="1"/>
    <col min="11509" max="11509" width="0" style="1" hidden="1" customWidth="1"/>
    <col min="11510" max="11510" width="3.28515625" style="1" customWidth="1"/>
    <col min="11511" max="11511" width="74.5703125" style="1" customWidth="1"/>
    <col min="11512" max="11512" width="13.85546875" style="1" customWidth="1"/>
    <col min="11513" max="11513" width="10.5703125" style="1" customWidth="1"/>
    <col min="11514" max="11514" width="12.140625" style="1" customWidth="1"/>
    <col min="11515" max="11515" width="12" style="1" customWidth="1"/>
    <col min="11516" max="11516" width="13.42578125" style="1" customWidth="1"/>
    <col min="11517" max="11517" width="16.42578125" style="1" customWidth="1"/>
    <col min="11518" max="11518" width="209" style="1" customWidth="1"/>
    <col min="11519" max="11519" width="7.140625" style="1" customWidth="1"/>
    <col min="11520" max="11520" width="11.5703125" style="1" customWidth="1"/>
    <col min="11521" max="11521" width="12.140625" style="1" customWidth="1"/>
    <col min="11522" max="11522" width="9.85546875" style="1" customWidth="1"/>
    <col min="11523" max="11523" width="6.7109375" style="1" customWidth="1"/>
    <col min="11524" max="11524" width="9.85546875" style="1" customWidth="1"/>
    <col min="11525" max="11525" width="10.140625" style="1" customWidth="1"/>
    <col min="11526" max="11526" width="9.28515625" style="1" customWidth="1"/>
    <col min="11527" max="11527" width="10.7109375" style="1" customWidth="1"/>
    <col min="11528" max="11764" width="34.28515625" style="1"/>
    <col min="11765" max="11765" width="0" style="1" hidden="1" customWidth="1"/>
    <col min="11766" max="11766" width="3.28515625" style="1" customWidth="1"/>
    <col min="11767" max="11767" width="74.5703125" style="1" customWidth="1"/>
    <col min="11768" max="11768" width="13.85546875" style="1" customWidth="1"/>
    <col min="11769" max="11769" width="10.5703125" style="1" customWidth="1"/>
    <col min="11770" max="11770" width="12.140625" style="1" customWidth="1"/>
    <col min="11771" max="11771" width="12" style="1" customWidth="1"/>
    <col min="11772" max="11772" width="13.42578125" style="1" customWidth="1"/>
    <col min="11773" max="11773" width="16.42578125" style="1" customWidth="1"/>
    <col min="11774" max="11774" width="209" style="1" customWidth="1"/>
    <col min="11775" max="11775" width="7.140625" style="1" customWidth="1"/>
    <col min="11776" max="11776" width="11.5703125" style="1" customWidth="1"/>
    <col min="11777" max="11777" width="12.140625" style="1" customWidth="1"/>
    <col min="11778" max="11778" width="9.85546875" style="1" customWidth="1"/>
    <col min="11779" max="11779" width="6.7109375" style="1" customWidth="1"/>
    <col min="11780" max="11780" width="9.85546875" style="1" customWidth="1"/>
    <col min="11781" max="11781" width="10.140625" style="1" customWidth="1"/>
    <col min="11782" max="11782" width="9.28515625" style="1" customWidth="1"/>
    <col min="11783" max="11783" width="10.7109375" style="1" customWidth="1"/>
    <col min="11784" max="12020" width="34.28515625" style="1"/>
    <col min="12021" max="12021" width="0" style="1" hidden="1" customWidth="1"/>
    <col min="12022" max="12022" width="3.28515625" style="1" customWidth="1"/>
    <col min="12023" max="12023" width="74.5703125" style="1" customWidth="1"/>
    <col min="12024" max="12024" width="13.85546875" style="1" customWidth="1"/>
    <col min="12025" max="12025" width="10.5703125" style="1" customWidth="1"/>
    <col min="12026" max="12026" width="12.140625" style="1" customWidth="1"/>
    <col min="12027" max="12027" width="12" style="1" customWidth="1"/>
    <col min="12028" max="12028" width="13.42578125" style="1" customWidth="1"/>
    <col min="12029" max="12029" width="16.42578125" style="1" customWidth="1"/>
    <col min="12030" max="12030" width="209" style="1" customWidth="1"/>
    <col min="12031" max="12031" width="7.140625" style="1" customWidth="1"/>
    <col min="12032" max="12032" width="11.5703125" style="1" customWidth="1"/>
    <col min="12033" max="12033" width="12.140625" style="1" customWidth="1"/>
    <col min="12034" max="12034" width="9.85546875" style="1" customWidth="1"/>
    <col min="12035" max="12035" width="6.7109375" style="1" customWidth="1"/>
    <col min="12036" max="12036" width="9.85546875" style="1" customWidth="1"/>
    <col min="12037" max="12037" width="10.140625" style="1" customWidth="1"/>
    <col min="12038" max="12038" width="9.28515625" style="1" customWidth="1"/>
    <col min="12039" max="12039" width="10.7109375" style="1" customWidth="1"/>
    <col min="12040" max="12276" width="34.28515625" style="1"/>
    <col min="12277" max="12277" width="0" style="1" hidden="1" customWidth="1"/>
    <col min="12278" max="12278" width="3.28515625" style="1" customWidth="1"/>
    <col min="12279" max="12279" width="74.5703125" style="1" customWidth="1"/>
    <col min="12280" max="12280" width="13.85546875" style="1" customWidth="1"/>
    <col min="12281" max="12281" width="10.5703125" style="1" customWidth="1"/>
    <col min="12282" max="12282" width="12.140625" style="1" customWidth="1"/>
    <col min="12283" max="12283" width="12" style="1" customWidth="1"/>
    <col min="12284" max="12284" width="13.42578125" style="1" customWidth="1"/>
    <col min="12285" max="12285" width="16.42578125" style="1" customWidth="1"/>
    <col min="12286" max="12286" width="209" style="1" customWidth="1"/>
    <col min="12287" max="12287" width="7.140625" style="1" customWidth="1"/>
    <col min="12288" max="12288" width="11.5703125" style="1" customWidth="1"/>
    <col min="12289" max="12289" width="12.140625" style="1" customWidth="1"/>
    <col min="12290" max="12290" width="9.85546875" style="1" customWidth="1"/>
    <col min="12291" max="12291" width="6.7109375" style="1" customWidth="1"/>
    <col min="12292" max="12292" width="9.85546875" style="1" customWidth="1"/>
    <col min="12293" max="12293" width="10.140625" style="1" customWidth="1"/>
    <col min="12294" max="12294" width="9.28515625" style="1" customWidth="1"/>
    <col min="12295" max="12295" width="10.7109375" style="1" customWidth="1"/>
    <col min="12296" max="12532" width="34.28515625" style="1"/>
    <col min="12533" max="12533" width="0" style="1" hidden="1" customWidth="1"/>
    <col min="12534" max="12534" width="3.28515625" style="1" customWidth="1"/>
    <col min="12535" max="12535" width="74.5703125" style="1" customWidth="1"/>
    <col min="12536" max="12536" width="13.85546875" style="1" customWidth="1"/>
    <col min="12537" max="12537" width="10.5703125" style="1" customWidth="1"/>
    <col min="12538" max="12538" width="12.140625" style="1" customWidth="1"/>
    <col min="12539" max="12539" width="12" style="1" customWidth="1"/>
    <col min="12540" max="12540" width="13.42578125" style="1" customWidth="1"/>
    <col min="12541" max="12541" width="16.42578125" style="1" customWidth="1"/>
    <col min="12542" max="12542" width="209" style="1" customWidth="1"/>
    <col min="12543" max="12543" width="7.140625" style="1" customWidth="1"/>
    <col min="12544" max="12544" width="11.5703125" style="1" customWidth="1"/>
    <col min="12545" max="12545" width="12.140625" style="1" customWidth="1"/>
    <col min="12546" max="12546" width="9.85546875" style="1" customWidth="1"/>
    <col min="12547" max="12547" width="6.7109375" style="1" customWidth="1"/>
    <col min="12548" max="12548" width="9.85546875" style="1" customWidth="1"/>
    <col min="12549" max="12549" width="10.140625" style="1" customWidth="1"/>
    <col min="12550" max="12550" width="9.28515625" style="1" customWidth="1"/>
    <col min="12551" max="12551" width="10.7109375" style="1" customWidth="1"/>
    <col min="12552" max="12788" width="34.28515625" style="1"/>
    <col min="12789" max="12789" width="0" style="1" hidden="1" customWidth="1"/>
    <col min="12790" max="12790" width="3.28515625" style="1" customWidth="1"/>
    <col min="12791" max="12791" width="74.5703125" style="1" customWidth="1"/>
    <col min="12792" max="12792" width="13.85546875" style="1" customWidth="1"/>
    <col min="12793" max="12793" width="10.5703125" style="1" customWidth="1"/>
    <col min="12794" max="12794" width="12.140625" style="1" customWidth="1"/>
    <col min="12795" max="12795" width="12" style="1" customWidth="1"/>
    <col min="12796" max="12796" width="13.42578125" style="1" customWidth="1"/>
    <col min="12797" max="12797" width="16.42578125" style="1" customWidth="1"/>
    <col min="12798" max="12798" width="209" style="1" customWidth="1"/>
    <col min="12799" max="12799" width="7.140625" style="1" customWidth="1"/>
    <col min="12800" max="12800" width="11.5703125" style="1" customWidth="1"/>
    <col min="12801" max="12801" width="12.140625" style="1" customWidth="1"/>
    <col min="12802" max="12802" width="9.85546875" style="1" customWidth="1"/>
    <col min="12803" max="12803" width="6.7109375" style="1" customWidth="1"/>
    <col min="12804" max="12804" width="9.85546875" style="1" customWidth="1"/>
    <col min="12805" max="12805" width="10.140625" style="1" customWidth="1"/>
    <col min="12806" max="12806" width="9.28515625" style="1" customWidth="1"/>
    <col min="12807" max="12807" width="10.7109375" style="1" customWidth="1"/>
    <col min="12808" max="13044" width="34.28515625" style="1"/>
    <col min="13045" max="13045" width="0" style="1" hidden="1" customWidth="1"/>
    <col min="13046" max="13046" width="3.28515625" style="1" customWidth="1"/>
    <col min="13047" max="13047" width="74.5703125" style="1" customWidth="1"/>
    <col min="13048" max="13048" width="13.85546875" style="1" customWidth="1"/>
    <col min="13049" max="13049" width="10.5703125" style="1" customWidth="1"/>
    <col min="13050" max="13050" width="12.140625" style="1" customWidth="1"/>
    <col min="13051" max="13051" width="12" style="1" customWidth="1"/>
    <col min="13052" max="13052" width="13.42578125" style="1" customWidth="1"/>
    <col min="13053" max="13053" width="16.42578125" style="1" customWidth="1"/>
    <col min="13054" max="13054" width="209" style="1" customWidth="1"/>
    <col min="13055" max="13055" width="7.140625" style="1" customWidth="1"/>
    <col min="13056" max="13056" width="11.5703125" style="1" customWidth="1"/>
    <col min="13057" max="13057" width="12.140625" style="1" customWidth="1"/>
    <col min="13058" max="13058" width="9.85546875" style="1" customWidth="1"/>
    <col min="13059" max="13059" width="6.7109375" style="1" customWidth="1"/>
    <col min="13060" max="13060" width="9.85546875" style="1" customWidth="1"/>
    <col min="13061" max="13061" width="10.140625" style="1" customWidth="1"/>
    <col min="13062" max="13062" width="9.28515625" style="1" customWidth="1"/>
    <col min="13063" max="13063" width="10.7109375" style="1" customWidth="1"/>
    <col min="13064" max="13300" width="34.28515625" style="1"/>
    <col min="13301" max="13301" width="0" style="1" hidden="1" customWidth="1"/>
    <col min="13302" max="13302" width="3.28515625" style="1" customWidth="1"/>
    <col min="13303" max="13303" width="74.5703125" style="1" customWidth="1"/>
    <col min="13304" max="13304" width="13.85546875" style="1" customWidth="1"/>
    <col min="13305" max="13305" width="10.5703125" style="1" customWidth="1"/>
    <col min="13306" max="13306" width="12.140625" style="1" customWidth="1"/>
    <col min="13307" max="13307" width="12" style="1" customWidth="1"/>
    <col min="13308" max="13308" width="13.42578125" style="1" customWidth="1"/>
    <col min="13309" max="13309" width="16.42578125" style="1" customWidth="1"/>
    <col min="13310" max="13310" width="209" style="1" customWidth="1"/>
    <col min="13311" max="13311" width="7.140625" style="1" customWidth="1"/>
    <col min="13312" max="13312" width="11.5703125" style="1" customWidth="1"/>
    <col min="13313" max="13313" width="12.140625" style="1" customWidth="1"/>
    <col min="13314" max="13314" width="9.85546875" style="1" customWidth="1"/>
    <col min="13315" max="13315" width="6.7109375" style="1" customWidth="1"/>
    <col min="13316" max="13316" width="9.85546875" style="1" customWidth="1"/>
    <col min="13317" max="13317" width="10.140625" style="1" customWidth="1"/>
    <col min="13318" max="13318" width="9.28515625" style="1" customWidth="1"/>
    <col min="13319" max="13319" width="10.7109375" style="1" customWidth="1"/>
    <col min="13320" max="13556" width="34.28515625" style="1"/>
    <col min="13557" max="13557" width="0" style="1" hidden="1" customWidth="1"/>
    <col min="13558" max="13558" width="3.28515625" style="1" customWidth="1"/>
    <col min="13559" max="13559" width="74.5703125" style="1" customWidth="1"/>
    <col min="13560" max="13560" width="13.85546875" style="1" customWidth="1"/>
    <col min="13561" max="13561" width="10.5703125" style="1" customWidth="1"/>
    <col min="13562" max="13562" width="12.140625" style="1" customWidth="1"/>
    <col min="13563" max="13563" width="12" style="1" customWidth="1"/>
    <col min="13564" max="13564" width="13.42578125" style="1" customWidth="1"/>
    <col min="13565" max="13565" width="16.42578125" style="1" customWidth="1"/>
    <col min="13566" max="13566" width="209" style="1" customWidth="1"/>
    <col min="13567" max="13567" width="7.140625" style="1" customWidth="1"/>
    <col min="13568" max="13568" width="11.5703125" style="1" customWidth="1"/>
    <col min="13569" max="13569" width="12.140625" style="1" customWidth="1"/>
    <col min="13570" max="13570" width="9.85546875" style="1" customWidth="1"/>
    <col min="13571" max="13571" width="6.7109375" style="1" customWidth="1"/>
    <col min="13572" max="13572" width="9.85546875" style="1" customWidth="1"/>
    <col min="13573" max="13573" width="10.140625" style="1" customWidth="1"/>
    <col min="13574" max="13574" width="9.28515625" style="1" customWidth="1"/>
    <col min="13575" max="13575" width="10.7109375" style="1" customWidth="1"/>
    <col min="13576" max="13812" width="34.28515625" style="1"/>
    <col min="13813" max="13813" width="0" style="1" hidden="1" customWidth="1"/>
    <col min="13814" max="13814" width="3.28515625" style="1" customWidth="1"/>
    <col min="13815" max="13815" width="74.5703125" style="1" customWidth="1"/>
    <col min="13816" max="13816" width="13.85546875" style="1" customWidth="1"/>
    <col min="13817" max="13817" width="10.5703125" style="1" customWidth="1"/>
    <col min="13818" max="13818" width="12.140625" style="1" customWidth="1"/>
    <col min="13819" max="13819" width="12" style="1" customWidth="1"/>
    <col min="13820" max="13820" width="13.42578125" style="1" customWidth="1"/>
    <col min="13821" max="13821" width="16.42578125" style="1" customWidth="1"/>
    <col min="13822" max="13822" width="209" style="1" customWidth="1"/>
    <col min="13823" max="13823" width="7.140625" style="1" customWidth="1"/>
    <col min="13824" max="13824" width="11.5703125" style="1" customWidth="1"/>
    <col min="13825" max="13825" width="12.140625" style="1" customWidth="1"/>
    <col min="13826" max="13826" width="9.85546875" style="1" customWidth="1"/>
    <col min="13827" max="13827" width="6.7109375" style="1" customWidth="1"/>
    <col min="13828" max="13828" width="9.85546875" style="1" customWidth="1"/>
    <col min="13829" max="13829" width="10.140625" style="1" customWidth="1"/>
    <col min="13830" max="13830" width="9.28515625" style="1" customWidth="1"/>
    <col min="13831" max="13831" width="10.7109375" style="1" customWidth="1"/>
    <col min="13832" max="14068" width="34.28515625" style="1"/>
    <col min="14069" max="14069" width="0" style="1" hidden="1" customWidth="1"/>
    <col min="14070" max="14070" width="3.28515625" style="1" customWidth="1"/>
    <col min="14071" max="14071" width="74.5703125" style="1" customWidth="1"/>
    <col min="14072" max="14072" width="13.85546875" style="1" customWidth="1"/>
    <col min="14073" max="14073" width="10.5703125" style="1" customWidth="1"/>
    <col min="14074" max="14074" width="12.140625" style="1" customWidth="1"/>
    <col min="14075" max="14075" width="12" style="1" customWidth="1"/>
    <col min="14076" max="14076" width="13.42578125" style="1" customWidth="1"/>
    <col min="14077" max="14077" width="16.42578125" style="1" customWidth="1"/>
    <col min="14078" max="14078" width="209" style="1" customWidth="1"/>
    <col min="14079" max="14079" width="7.140625" style="1" customWidth="1"/>
    <col min="14080" max="14080" width="11.5703125" style="1" customWidth="1"/>
    <col min="14081" max="14081" width="12.140625" style="1" customWidth="1"/>
    <col min="14082" max="14082" width="9.85546875" style="1" customWidth="1"/>
    <col min="14083" max="14083" width="6.7109375" style="1" customWidth="1"/>
    <col min="14084" max="14084" width="9.85546875" style="1" customWidth="1"/>
    <col min="14085" max="14085" width="10.140625" style="1" customWidth="1"/>
    <col min="14086" max="14086" width="9.28515625" style="1" customWidth="1"/>
    <col min="14087" max="14087" width="10.7109375" style="1" customWidth="1"/>
    <col min="14088" max="14324" width="34.28515625" style="1"/>
    <col min="14325" max="14325" width="0" style="1" hidden="1" customWidth="1"/>
    <col min="14326" max="14326" width="3.28515625" style="1" customWidth="1"/>
    <col min="14327" max="14327" width="74.5703125" style="1" customWidth="1"/>
    <col min="14328" max="14328" width="13.85546875" style="1" customWidth="1"/>
    <col min="14329" max="14329" width="10.5703125" style="1" customWidth="1"/>
    <col min="14330" max="14330" width="12.140625" style="1" customWidth="1"/>
    <col min="14331" max="14331" width="12" style="1" customWidth="1"/>
    <col min="14332" max="14332" width="13.42578125" style="1" customWidth="1"/>
    <col min="14333" max="14333" width="16.42578125" style="1" customWidth="1"/>
    <col min="14334" max="14334" width="209" style="1" customWidth="1"/>
    <col min="14335" max="14335" width="7.140625" style="1" customWidth="1"/>
    <col min="14336" max="14336" width="11.5703125" style="1" customWidth="1"/>
    <col min="14337" max="14337" width="12.140625" style="1" customWidth="1"/>
    <col min="14338" max="14338" width="9.85546875" style="1" customWidth="1"/>
    <col min="14339" max="14339" width="6.7109375" style="1" customWidth="1"/>
    <col min="14340" max="14340" width="9.85546875" style="1" customWidth="1"/>
    <col min="14341" max="14341" width="10.140625" style="1" customWidth="1"/>
    <col min="14342" max="14342" width="9.28515625" style="1" customWidth="1"/>
    <col min="14343" max="14343" width="10.7109375" style="1" customWidth="1"/>
    <col min="14344" max="14580" width="34.28515625" style="1"/>
    <col min="14581" max="14581" width="0" style="1" hidden="1" customWidth="1"/>
    <col min="14582" max="14582" width="3.28515625" style="1" customWidth="1"/>
    <col min="14583" max="14583" width="74.5703125" style="1" customWidth="1"/>
    <col min="14584" max="14584" width="13.85546875" style="1" customWidth="1"/>
    <col min="14585" max="14585" width="10.5703125" style="1" customWidth="1"/>
    <col min="14586" max="14586" width="12.140625" style="1" customWidth="1"/>
    <col min="14587" max="14587" width="12" style="1" customWidth="1"/>
    <col min="14588" max="14588" width="13.42578125" style="1" customWidth="1"/>
    <col min="14589" max="14589" width="16.42578125" style="1" customWidth="1"/>
    <col min="14590" max="14590" width="209" style="1" customWidth="1"/>
    <col min="14591" max="14591" width="7.140625" style="1" customWidth="1"/>
    <col min="14592" max="14592" width="11.5703125" style="1" customWidth="1"/>
    <col min="14593" max="14593" width="12.140625" style="1" customWidth="1"/>
    <col min="14594" max="14594" width="9.85546875" style="1" customWidth="1"/>
    <col min="14595" max="14595" width="6.7109375" style="1" customWidth="1"/>
    <col min="14596" max="14596" width="9.85546875" style="1" customWidth="1"/>
    <col min="14597" max="14597" width="10.140625" style="1" customWidth="1"/>
    <col min="14598" max="14598" width="9.28515625" style="1" customWidth="1"/>
    <col min="14599" max="14599" width="10.7109375" style="1" customWidth="1"/>
    <col min="14600" max="14836" width="34.28515625" style="1"/>
    <col min="14837" max="14837" width="0" style="1" hidden="1" customWidth="1"/>
    <col min="14838" max="14838" width="3.28515625" style="1" customWidth="1"/>
    <col min="14839" max="14839" width="74.5703125" style="1" customWidth="1"/>
    <col min="14840" max="14840" width="13.85546875" style="1" customWidth="1"/>
    <col min="14841" max="14841" width="10.5703125" style="1" customWidth="1"/>
    <col min="14842" max="14842" width="12.140625" style="1" customWidth="1"/>
    <col min="14843" max="14843" width="12" style="1" customWidth="1"/>
    <col min="14844" max="14844" width="13.42578125" style="1" customWidth="1"/>
    <col min="14845" max="14845" width="16.42578125" style="1" customWidth="1"/>
    <col min="14846" max="14846" width="209" style="1" customWidth="1"/>
    <col min="14847" max="14847" width="7.140625" style="1" customWidth="1"/>
    <col min="14848" max="14848" width="11.5703125" style="1" customWidth="1"/>
    <col min="14849" max="14849" width="12.140625" style="1" customWidth="1"/>
    <col min="14850" max="14850" width="9.85546875" style="1" customWidth="1"/>
    <col min="14851" max="14851" width="6.7109375" style="1" customWidth="1"/>
    <col min="14852" max="14852" width="9.85546875" style="1" customWidth="1"/>
    <col min="14853" max="14853" width="10.140625" style="1" customWidth="1"/>
    <col min="14854" max="14854" width="9.28515625" style="1" customWidth="1"/>
    <col min="14855" max="14855" width="10.7109375" style="1" customWidth="1"/>
    <col min="14856" max="15092" width="34.28515625" style="1"/>
    <col min="15093" max="15093" width="0" style="1" hidden="1" customWidth="1"/>
    <col min="15094" max="15094" width="3.28515625" style="1" customWidth="1"/>
    <col min="15095" max="15095" width="74.5703125" style="1" customWidth="1"/>
    <col min="15096" max="15096" width="13.85546875" style="1" customWidth="1"/>
    <col min="15097" max="15097" width="10.5703125" style="1" customWidth="1"/>
    <col min="15098" max="15098" width="12.140625" style="1" customWidth="1"/>
    <col min="15099" max="15099" width="12" style="1" customWidth="1"/>
    <col min="15100" max="15100" width="13.42578125" style="1" customWidth="1"/>
    <col min="15101" max="15101" width="16.42578125" style="1" customWidth="1"/>
    <col min="15102" max="15102" width="209" style="1" customWidth="1"/>
    <col min="15103" max="15103" width="7.140625" style="1" customWidth="1"/>
    <col min="15104" max="15104" width="11.5703125" style="1" customWidth="1"/>
    <col min="15105" max="15105" width="12.140625" style="1" customWidth="1"/>
    <col min="15106" max="15106" width="9.85546875" style="1" customWidth="1"/>
    <col min="15107" max="15107" width="6.7109375" style="1" customWidth="1"/>
    <col min="15108" max="15108" width="9.85546875" style="1" customWidth="1"/>
    <col min="15109" max="15109" width="10.140625" style="1" customWidth="1"/>
    <col min="15110" max="15110" width="9.28515625" style="1" customWidth="1"/>
    <col min="15111" max="15111" width="10.7109375" style="1" customWidth="1"/>
    <col min="15112" max="15348" width="34.28515625" style="1"/>
    <col min="15349" max="15349" width="0" style="1" hidden="1" customWidth="1"/>
    <col min="15350" max="15350" width="3.28515625" style="1" customWidth="1"/>
    <col min="15351" max="15351" width="74.5703125" style="1" customWidth="1"/>
    <col min="15352" max="15352" width="13.85546875" style="1" customWidth="1"/>
    <col min="15353" max="15353" width="10.5703125" style="1" customWidth="1"/>
    <col min="15354" max="15354" width="12.140625" style="1" customWidth="1"/>
    <col min="15355" max="15355" width="12" style="1" customWidth="1"/>
    <col min="15356" max="15356" width="13.42578125" style="1" customWidth="1"/>
    <col min="15357" max="15357" width="16.42578125" style="1" customWidth="1"/>
    <col min="15358" max="15358" width="209" style="1" customWidth="1"/>
    <col min="15359" max="15359" width="7.140625" style="1" customWidth="1"/>
    <col min="15360" max="15360" width="11.5703125" style="1" customWidth="1"/>
    <col min="15361" max="15361" width="12.140625" style="1" customWidth="1"/>
    <col min="15362" max="15362" width="9.85546875" style="1" customWidth="1"/>
    <col min="15363" max="15363" width="6.7109375" style="1" customWidth="1"/>
    <col min="15364" max="15364" width="9.85546875" style="1" customWidth="1"/>
    <col min="15365" max="15365" width="10.140625" style="1" customWidth="1"/>
    <col min="15366" max="15366" width="9.28515625" style="1" customWidth="1"/>
    <col min="15367" max="15367" width="10.7109375" style="1" customWidth="1"/>
    <col min="15368" max="15604" width="34.28515625" style="1"/>
    <col min="15605" max="15605" width="0" style="1" hidden="1" customWidth="1"/>
    <col min="15606" max="15606" width="3.28515625" style="1" customWidth="1"/>
    <col min="15607" max="15607" width="74.5703125" style="1" customWidth="1"/>
    <col min="15608" max="15608" width="13.85546875" style="1" customWidth="1"/>
    <col min="15609" max="15609" width="10.5703125" style="1" customWidth="1"/>
    <col min="15610" max="15610" width="12.140625" style="1" customWidth="1"/>
    <col min="15611" max="15611" width="12" style="1" customWidth="1"/>
    <col min="15612" max="15612" width="13.42578125" style="1" customWidth="1"/>
    <col min="15613" max="15613" width="16.42578125" style="1" customWidth="1"/>
    <col min="15614" max="15614" width="209" style="1" customWidth="1"/>
    <col min="15615" max="15615" width="7.140625" style="1" customWidth="1"/>
    <col min="15616" max="15616" width="11.5703125" style="1" customWidth="1"/>
    <col min="15617" max="15617" width="12.140625" style="1" customWidth="1"/>
    <col min="15618" max="15618" width="9.85546875" style="1" customWidth="1"/>
    <col min="15619" max="15619" width="6.7109375" style="1" customWidth="1"/>
    <col min="15620" max="15620" width="9.85546875" style="1" customWidth="1"/>
    <col min="15621" max="15621" width="10.140625" style="1" customWidth="1"/>
    <col min="15622" max="15622" width="9.28515625" style="1" customWidth="1"/>
    <col min="15623" max="15623" width="10.7109375" style="1" customWidth="1"/>
    <col min="15624" max="15860" width="34.28515625" style="1"/>
    <col min="15861" max="15861" width="0" style="1" hidden="1" customWidth="1"/>
    <col min="15862" max="15862" width="3.28515625" style="1" customWidth="1"/>
    <col min="15863" max="15863" width="74.5703125" style="1" customWidth="1"/>
    <col min="15864" max="15864" width="13.85546875" style="1" customWidth="1"/>
    <col min="15865" max="15865" width="10.5703125" style="1" customWidth="1"/>
    <col min="15866" max="15866" width="12.140625" style="1" customWidth="1"/>
    <col min="15867" max="15867" width="12" style="1" customWidth="1"/>
    <col min="15868" max="15868" width="13.42578125" style="1" customWidth="1"/>
    <col min="15869" max="15869" width="16.42578125" style="1" customWidth="1"/>
    <col min="15870" max="15870" width="209" style="1" customWidth="1"/>
    <col min="15871" max="15871" width="7.140625" style="1" customWidth="1"/>
    <col min="15872" max="15872" width="11.5703125" style="1" customWidth="1"/>
    <col min="15873" max="15873" width="12.140625" style="1" customWidth="1"/>
    <col min="15874" max="15874" width="9.85546875" style="1" customWidth="1"/>
    <col min="15875" max="15875" width="6.7109375" style="1" customWidth="1"/>
    <col min="15876" max="15876" width="9.85546875" style="1" customWidth="1"/>
    <col min="15877" max="15877" width="10.140625" style="1" customWidth="1"/>
    <col min="15878" max="15878" width="9.28515625" style="1" customWidth="1"/>
    <col min="15879" max="15879" width="10.7109375" style="1" customWidth="1"/>
    <col min="15880" max="16116" width="34.28515625" style="1"/>
    <col min="16117" max="16117" width="0" style="1" hidden="1" customWidth="1"/>
    <col min="16118" max="16118" width="3.28515625" style="1" customWidth="1"/>
    <col min="16119" max="16119" width="74.5703125" style="1" customWidth="1"/>
    <col min="16120" max="16120" width="13.85546875" style="1" customWidth="1"/>
    <col min="16121" max="16121" width="10.5703125" style="1" customWidth="1"/>
    <col min="16122" max="16122" width="12.140625" style="1" customWidth="1"/>
    <col min="16123" max="16123" width="12" style="1" customWidth="1"/>
    <col min="16124" max="16124" width="13.42578125" style="1" customWidth="1"/>
    <col min="16125" max="16125" width="16.42578125" style="1" customWidth="1"/>
    <col min="16126" max="16126" width="209" style="1" customWidth="1"/>
    <col min="16127" max="16127" width="7.140625" style="1" customWidth="1"/>
    <col min="16128" max="16128" width="11.5703125" style="1" customWidth="1"/>
    <col min="16129" max="16129" width="12.140625" style="1" customWidth="1"/>
    <col min="16130" max="16130" width="9.85546875" style="1" customWidth="1"/>
    <col min="16131" max="16131" width="6.7109375" style="1" customWidth="1"/>
    <col min="16132" max="16132" width="9.85546875" style="1" customWidth="1"/>
    <col min="16133" max="16133" width="10.140625" style="1" customWidth="1"/>
    <col min="16134" max="16134" width="9.28515625" style="1" customWidth="1"/>
    <col min="16135" max="16135" width="10.7109375" style="1" customWidth="1"/>
    <col min="16136" max="16384" width="34.28515625" style="1"/>
  </cols>
  <sheetData>
    <row r="1" spans="1:9" x14ac:dyDescent="0.25">
      <c r="B1" s="2"/>
      <c r="C1" s="2"/>
      <c r="D1" s="3"/>
      <c r="E1" s="3"/>
      <c r="F1" s="3"/>
      <c r="G1" s="3"/>
      <c r="H1" s="3"/>
      <c r="I1" s="3"/>
    </row>
    <row r="2" spans="1:9" x14ac:dyDescent="0.25">
      <c r="B2" s="2"/>
      <c r="C2" s="2"/>
      <c r="D2" s="3"/>
      <c r="E2" s="3"/>
      <c r="F2" s="3"/>
      <c r="G2" s="3"/>
      <c r="H2" s="3"/>
      <c r="I2" s="3"/>
    </row>
    <row r="3" spans="1:9" x14ac:dyDescent="0.25">
      <c r="B3" s="2"/>
      <c r="C3" s="2"/>
      <c r="D3" s="3"/>
      <c r="E3" s="3"/>
      <c r="F3" s="3"/>
      <c r="G3" s="3"/>
      <c r="H3" s="3"/>
      <c r="I3" s="3"/>
    </row>
    <row r="4" spans="1:9" x14ac:dyDescent="0.25">
      <c r="B4" s="2"/>
      <c r="C4" s="2"/>
      <c r="D4" s="3"/>
      <c r="E4" s="3"/>
      <c r="F4" s="3"/>
      <c r="G4" s="3"/>
      <c r="H4" s="3"/>
      <c r="I4" s="3"/>
    </row>
    <row r="5" spans="1:9" x14ac:dyDescent="0.25">
      <c r="B5" s="2"/>
      <c r="C5" s="2"/>
      <c r="D5" s="3"/>
      <c r="E5" s="3"/>
      <c r="F5" s="3"/>
      <c r="G5" s="3"/>
      <c r="H5" s="3"/>
      <c r="I5" s="3"/>
    </row>
    <row r="6" spans="1:9" ht="48.75" customHeight="1" x14ac:dyDescent="0.25">
      <c r="B6" s="2"/>
      <c r="C6" s="2"/>
      <c r="D6" s="3"/>
      <c r="E6" s="3"/>
      <c r="F6" s="3"/>
      <c r="G6" s="3"/>
      <c r="H6" s="3"/>
      <c r="I6" s="3"/>
    </row>
    <row r="7" spans="1:9" ht="19.5" customHeight="1" x14ac:dyDescent="0.25">
      <c r="B7" s="2"/>
      <c r="C7" s="2"/>
      <c r="D7" s="3"/>
      <c r="E7" s="3"/>
      <c r="F7" s="3"/>
      <c r="G7" s="3"/>
      <c r="H7" s="3"/>
      <c r="I7" s="3"/>
    </row>
    <row r="8" spans="1:9" ht="27" customHeight="1" x14ac:dyDescent="0.25">
      <c r="B8" s="2"/>
      <c r="C8" s="54"/>
      <c r="D8" s="54"/>
      <c r="E8" s="54"/>
      <c r="F8" s="54"/>
      <c r="G8" s="54"/>
      <c r="H8" s="54"/>
      <c r="I8" s="53"/>
    </row>
    <row r="9" spans="1:9" ht="19.5" customHeight="1" x14ac:dyDescent="0.25">
      <c r="B9" s="2"/>
      <c r="C9" s="4"/>
      <c r="D9" s="5"/>
      <c r="E9" s="5"/>
      <c r="F9" s="55"/>
      <c r="G9" s="55"/>
      <c r="H9" s="6"/>
      <c r="I9" s="6"/>
    </row>
    <row r="10" spans="1:9" x14ac:dyDescent="0.25">
      <c r="B10" s="2"/>
      <c r="C10" s="2"/>
      <c r="D10" s="3"/>
      <c r="E10" s="3"/>
      <c r="F10" s="7">
        <v>5000</v>
      </c>
      <c r="G10" s="7">
        <v>10000</v>
      </c>
      <c r="H10" s="8"/>
      <c r="I10" s="8"/>
    </row>
    <row r="11" spans="1:9" x14ac:dyDescent="0.25">
      <c r="B11" s="2"/>
      <c r="C11" s="2"/>
      <c r="D11" s="3"/>
      <c r="E11" s="3"/>
      <c r="F11" s="3"/>
      <c r="G11" s="3"/>
      <c r="H11" s="3"/>
      <c r="I11" s="3"/>
    </row>
    <row r="12" spans="1:9" ht="90" customHeight="1" x14ac:dyDescent="0.25">
      <c r="A12" s="1" t="e">
        <f>B12&amp;C12&amp;#REF!</f>
        <v>#REF!</v>
      </c>
      <c r="B12" s="9"/>
      <c r="C12" s="10" t="s">
        <v>0</v>
      </c>
      <c r="D12" s="11" t="s">
        <v>1</v>
      </c>
      <c r="E12" s="11" t="s">
        <v>2</v>
      </c>
      <c r="F12" s="11" t="s">
        <v>73</v>
      </c>
      <c r="G12" s="11" t="s">
        <v>74</v>
      </c>
      <c r="H12" s="11" t="s">
        <v>75</v>
      </c>
      <c r="I12" s="11" t="s">
        <v>76</v>
      </c>
    </row>
    <row r="13" spans="1:9" ht="16.5" customHeight="1" x14ac:dyDescent="0.25">
      <c r="B13" s="12"/>
      <c r="C13" s="13" t="s">
        <v>3</v>
      </c>
      <c r="D13" s="14"/>
      <c r="E13" s="15"/>
      <c r="F13" s="16"/>
      <c r="G13" s="17"/>
      <c r="H13" s="18"/>
      <c r="I13" s="18"/>
    </row>
    <row r="14" spans="1:9" ht="15.75" x14ac:dyDescent="0.25">
      <c r="A14" s="1" t="e">
        <f>B14&amp;C14&amp;#REF!</f>
        <v>#REF!</v>
      </c>
      <c r="B14" s="12">
        <f>IF(B17="",B18+1,B17+1)</f>
        <v>3</v>
      </c>
      <c r="C14" s="19" t="s">
        <v>6</v>
      </c>
      <c r="D14" s="37">
        <v>525</v>
      </c>
      <c r="E14" s="38">
        <v>24</v>
      </c>
      <c r="F14" s="23">
        <v>116.883</v>
      </c>
      <c r="G14" s="20">
        <v>121.878</v>
      </c>
      <c r="H14" s="21">
        <v>124.875</v>
      </c>
      <c r="I14" s="21">
        <v>129.87</v>
      </c>
    </row>
    <row r="15" spans="1:9" ht="15.75" x14ac:dyDescent="0.25">
      <c r="A15" s="1" t="e">
        <f>B15&amp;C15&amp;#REF!</f>
        <v>#REF!</v>
      </c>
      <c r="B15" s="12">
        <f>IF(B14="",B17+1,B14+1)</f>
        <v>4</v>
      </c>
      <c r="C15" s="19" t="s">
        <v>7</v>
      </c>
      <c r="D15" s="37">
        <v>525</v>
      </c>
      <c r="E15" s="38">
        <v>24</v>
      </c>
      <c r="F15" s="23">
        <v>116.883</v>
      </c>
      <c r="G15" s="20">
        <v>121.878</v>
      </c>
      <c r="H15" s="21">
        <v>124.875</v>
      </c>
      <c r="I15" s="21">
        <v>129.87</v>
      </c>
    </row>
    <row r="16" spans="1:9" ht="15.75" x14ac:dyDescent="0.25">
      <c r="A16" s="1" t="e">
        <f>B16&amp;C16&amp;#REF!</f>
        <v>#REF!</v>
      </c>
      <c r="B16" s="12">
        <f>IF(B15="",B14+1,B15+1)</f>
        <v>5</v>
      </c>
      <c r="C16" s="24" t="s">
        <v>6</v>
      </c>
      <c r="D16" s="39" t="s">
        <v>8</v>
      </c>
      <c r="E16" s="40">
        <v>24</v>
      </c>
      <c r="F16" s="23">
        <v>116.883</v>
      </c>
      <c r="G16" s="20">
        <v>121.878</v>
      </c>
      <c r="H16" s="21">
        <v>124.875</v>
      </c>
      <c r="I16" s="21">
        <v>129.87</v>
      </c>
    </row>
    <row r="17" spans="1:9" ht="15.75" x14ac:dyDescent="0.25">
      <c r="A17" s="1" t="e">
        <f>B17&amp;C17&amp;#REF!</f>
        <v>#REF!</v>
      </c>
      <c r="B17" s="12">
        <f>IF(B18="",B13+1,B18+1)</f>
        <v>2</v>
      </c>
      <c r="C17" s="22" t="s">
        <v>5</v>
      </c>
      <c r="D17" s="37">
        <v>338</v>
      </c>
      <c r="E17" s="38">
        <v>45</v>
      </c>
      <c r="F17" s="23">
        <v>82.016999999999982</v>
      </c>
      <c r="G17" s="20">
        <v>85.521999999999991</v>
      </c>
      <c r="H17" s="21">
        <v>87.625</v>
      </c>
      <c r="I17" s="21">
        <v>91.13</v>
      </c>
    </row>
    <row r="18" spans="1:9" ht="15.75" x14ac:dyDescent="0.25">
      <c r="A18" s="1" t="e">
        <f>B18&amp;C18&amp;#REF!</f>
        <v>#REF!</v>
      </c>
      <c r="B18" s="12">
        <v>1</v>
      </c>
      <c r="C18" s="19" t="s">
        <v>4</v>
      </c>
      <c r="D18" s="37">
        <v>325</v>
      </c>
      <c r="E18" s="38">
        <v>36</v>
      </c>
      <c r="F18" s="23">
        <v>80.261999999999986</v>
      </c>
      <c r="G18" s="20">
        <v>83.691999999999993</v>
      </c>
      <c r="H18" s="21">
        <v>85.75</v>
      </c>
      <c r="I18" s="21">
        <v>89.179999999999993</v>
      </c>
    </row>
    <row r="19" spans="1:9" ht="16.5" customHeight="1" x14ac:dyDescent="0.25">
      <c r="A19" s="1" t="e">
        <f>B19&amp;C19&amp;#REF!</f>
        <v>#REF!</v>
      </c>
      <c r="B19" s="12"/>
      <c r="C19" s="13" t="s">
        <v>9</v>
      </c>
      <c r="D19" s="41"/>
      <c r="E19" s="42"/>
      <c r="F19" s="25"/>
      <c r="G19" s="26"/>
      <c r="H19" s="27"/>
      <c r="I19" s="27"/>
    </row>
    <row r="20" spans="1:9" ht="15.75" x14ac:dyDescent="0.25">
      <c r="A20" s="1" t="e">
        <f>B20&amp;C20&amp;#REF!</f>
        <v>#REF!</v>
      </c>
      <c r="B20" s="12">
        <v>1</v>
      </c>
      <c r="C20" s="24" t="s">
        <v>10</v>
      </c>
      <c r="D20" s="39">
        <v>525</v>
      </c>
      <c r="E20" s="40">
        <v>24</v>
      </c>
      <c r="F20" s="23">
        <v>122.733</v>
      </c>
      <c r="G20" s="20">
        <v>127.97800000000001</v>
      </c>
      <c r="H20" s="21">
        <v>131.125</v>
      </c>
      <c r="I20" s="21">
        <v>136.37</v>
      </c>
    </row>
    <row r="21" spans="1:9" ht="15.75" x14ac:dyDescent="0.25">
      <c r="A21" s="1" t="e">
        <f>B21&amp;C21&amp;#REF!</f>
        <v>#REF!</v>
      </c>
      <c r="B21" s="12">
        <v>2</v>
      </c>
      <c r="C21" s="24" t="s">
        <v>11</v>
      </c>
      <c r="D21" s="39">
        <v>525</v>
      </c>
      <c r="E21" s="40">
        <v>24</v>
      </c>
      <c r="F21" s="23">
        <v>122.733</v>
      </c>
      <c r="G21" s="20">
        <v>127.97800000000001</v>
      </c>
      <c r="H21" s="21">
        <v>131.125</v>
      </c>
      <c r="I21" s="21">
        <v>136.37</v>
      </c>
    </row>
    <row r="22" spans="1:9" ht="15.75" x14ac:dyDescent="0.25">
      <c r="A22" s="1" t="e">
        <f>B22&amp;C22&amp;#REF!</f>
        <v>#REF!</v>
      </c>
      <c r="B22" s="12">
        <v>3</v>
      </c>
      <c r="C22" s="24" t="s">
        <v>10</v>
      </c>
      <c r="D22" s="39" t="s">
        <v>8</v>
      </c>
      <c r="E22" s="40">
        <v>24</v>
      </c>
      <c r="F22" s="23">
        <v>122.733</v>
      </c>
      <c r="G22" s="20">
        <v>127.97800000000001</v>
      </c>
      <c r="H22" s="21">
        <v>131.125</v>
      </c>
      <c r="I22" s="21">
        <v>136.37</v>
      </c>
    </row>
    <row r="23" spans="1:9" ht="15.75" x14ac:dyDescent="0.25">
      <c r="A23" s="1" t="e">
        <f>B23&amp;C23&amp;#REF!</f>
        <v>#REF!</v>
      </c>
      <c r="B23" s="12">
        <f t="shared" ref="B23:B40" si="0">IF(B22="",B21+1,B22+1)</f>
        <v>4</v>
      </c>
      <c r="C23" s="24" t="s">
        <v>12</v>
      </c>
      <c r="D23" s="37">
        <v>338</v>
      </c>
      <c r="E23" s="40">
        <v>45</v>
      </c>
      <c r="F23" s="23">
        <v>83.186999999999983</v>
      </c>
      <c r="G23" s="20">
        <v>86.74199999999999</v>
      </c>
      <c r="H23" s="21">
        <v>88.875</v>
      </c>
      <c r="I23" s="21">
        <v>92.429999999999993</v>
      </c>
    </row>
    <row r="24" spans="1:9" ht="15.75" x14ac:dyDescent="0.25">
      <c r="A24" s="1" t="e">
        <f>B24&amp;C24&amp;#REF!</f>
        <v>#REF!</v>
      </c>
      <c r="B24" s="12">
        <f t="shared" si="0"/>
        <v>5</v>
      </c>
      <c r="C24" s="24" t="s">
        <v>13</v>
      </c>
      <c r="D24" s="37">
        <v>325</v>
      </c>
      <c r="E24" s="38">
        <v>36</v>
      </c>
      <c r="F24" s="23">
        <v>82.250999999999991</v>
      </c>
      <c r="G24" s="20">
        <v>85.765999999999991</v>
      </c>
      <c r="H24" s="21">
        <v>87.875</v>
      </c>
      <c r="I24" s="21">
        <v>91.39</v>
      </c>
    </row>
    <row r="25" spans="1:9" ht="16.5" customHeight="1" x14ac:dyDescent="0.25">
      <c r="A25" s="1" t="e">
        <f>B25&amp;C25&amp;#REF!</f>
        <v>#REF!</v>
      </c>
      <c r="B25" s="12"/>
      <c r="C25" s="13" t="s">
        <v>14</v>
      </c>
      <c r="D25" s="41"/>
      <c r="E25" s="42"/>
      <c r="F25" s="26"/>
      <c r="G25" s="27"/>
      <c r="H25" s="27"/>
      <c r="I25" s="27"/>
    </row>
    <row r="26" spans="1:9" ht="15.75" x14ac:dyDescent="0.25">
      <c r="A26" s="1" t="e">
        <f>B26&amp;C26&amp;#REF!</f>
        <v>#REF!</v>
      </c>
      <c r="B26" s="12">
        <v>1</v>
      </c>
      <c r="C26" s="19" t="s">
        <v>15</v>
      </c>
      <c r="D26" s="37">
        <v>525</v>
      </c>
      <c r="E26" s="38">
        <v>24</v>
      </c>
      <c r="F26" s="23">
        <v>114.42599999999999</v>
      </c>
      <c r="G26" s="20">
        <v>119.31599999999999</v>
      </c>
      <c r="H26" s="21">
        <v>122.25</v>
      </c>
      <c r="I26" s="21">
        <v>127.14</v>
      </c>
    </row>
    <row r="27" spans="1:9" ht="15.75" x14ac:dyDescent="0.25">
      <c r="A27" s="1" t="e">
        <f>B27&amp;C27&amp;#REF!</f>
        <v>#REF!</v>
      </c>
      <c r="B27" s="12">
        <f t="shared" si="0"/>
        <v>2</v>
      </c>
      <c r="C27" s="19" t="s">
        <v>16</v>
      </c>
      <c r="D27" s="37">
        <v>325</v>
      </c>
      <c r="E27" s="38">
        <v>36</v>
      </c>
      <c r="F27" s="23">
        <v>80.144999999999996</v>
      </c>
      <c r="G27" s="20">
        <v>83.57</v>
      </c>
      <c r="H27" s="21">
        <v>85.625</v>
      </c>
      <c r="I27" s="21">
        <v>89.05</v>
      </c>
    </row>
    <row r="28" spans="1:9" ht="16.5" customHeight="1" x14ac:dyDescent="0.25">
      <c r="A28" s="1" t="e">
        <f>B28&amp;C28&amp;#REF!</f>
        <v>#REF!</v>
      </c>
      <c r="B28" s="12"/>
      <c r="C28" s="13" t="s">
        <v>17</v>
      </c>
      <c r="D28" s="41"/>
      <c r="E28" s="42"/>
      <c r="F28" s="25"/>
      <c r="G28" s="26"/>
      <c r="H28" s="27"/>
      <c r="I28" s="27"/>
    </row>
    <row r="29" spans="1:9" ht="15.75" x14ac:dyDescent="0.25">
      <c r="A29" s="1" t="e">
        <f>B29&amp;C29&amp;#REF!</f>
        <v>#REF!</v>
      </c>
      <c r="B29" s="12">
        <v>1</v>
      </c>
      <c r="C29" s="19" t="s">
        <v>18</v>
      </c>
      <c r="D29" s="37">
        <v>525</v>
      </c>
      <c r="E29" s="38">
        <v>24</v>
      </c>
      <c r="F29" s="23">
        <v>128.69999999999999</v>
      </c>
      <c r="G29" s="20">
        <v>134.19999999999999</v>
      </c>
      <c r="H29" s="21">
        <v>137.5</v>
      </c>
      <c r="I29" s="21">
        <v>143</v>
      </c>
    </row>
    <row r="30" spans="1:9" ht="15.75" x14ac:dyDescent="0.25">
      <c r="A30" s="1" t="e">
        <f>B30&amp;C30&amp;#REF!</f>
        <v>#REF!</v>
      </c>
      <c r="B30" s="12">
        <f t="shared" si="0"/>
        <v>2</v>
      </c>
      <c r="C30" s="19" t="s">
        <v>18</v>
      </c>
      <c r="D30" s="37">
        <v>325</v>
      </c>
      <c r="E30" s="38">
        <v>36</v>
      </c>
      <c r="F30" s="23">
        <v>89.036999999999992</v>
      </c>
      <c r="G30" s="20">
        <v>92.841999999999985</v>
      </c>
      <c r="H30" s="21">
        <v>95.125</v>
      </c>
      <c r="I30" s="21">
        <v>98.929999999999993</v>
      </c>
    </row>
    <row r="31" spans="1:9" ht="16.5" customHeight="1" x14ac:dyDescent="0.25">
      <c r="A31" s="1" t="e">
        <f>B31&amp;C31&amp;#REF!</f>
        <v>#REF!</v>
      </c>
      <c r="B31" s="12"/>
      <c r="C31" s="13" t="s">
        <v>19</v>
      </c>
      <c r="D31" s="41"/>
      <c r="E31" s="42"/>
      <c r="F31" s="25"/>
      <c r="G31" s="26"/>
      <c r="H31" s="27"/>
      <c r="I31" s="27"/>
    </row>
    <row r="32" spans="1:9" ht="15.75" x14ac:dyDescent="0.25">
      <c r="A32" s="1" t="e">
        <f>B32&amp;C32&amp;#REF!</f>
        <v>#REF!</v>
      </c>
      <c r="B32" s="12">
        <v>1</v>
      </c>
      <c r="C32" s="19" t="s">
        <v>20</v>
      </c>
      <c r="D32" s="37">
        <v>525</v>
      </c>
      <c r="E32" s="38">
        <v>24</v>
      </c>
      <c r="F32" s="23">
        <v>148.82399999999998</v>
      </c>
      <c r="G32" s="20">
        <v>155.184</v>
      </c>
      <c r="H32" s="21">
        <v>159</v>
      </c>
      <c r="I32" s="21">
        <v>165.36</v>
      </c>
    </row>
    <row r="33" spans="1:9" ht="15.75" x14ac:dyDescent="0.25">
      <c r="A33" s="1" t="e">
        <f>B33&amp;C33&amp;#REF!</f>
        <v>#REF!</v>
      </c>
      <c r="B33" s="12">
        <f t="shared" si="0"/>
        <v>2</v>
      </c>
      <c r="C33" s="19" t="s">
        <v>20</v>
      </c>
      <c r="D33" s="37">
        <v>325</v>
      </c>
      <c r="E33" s="38">
        <v>36</v>
      </c>
      <c r="F33" s="23">
        <v>99.099000000000004</v>
      </c>
      <c r="G33" s="20">
        <v>103.334</v>
      </c>
      <c r="H33" s="21">
        <v>105.875</v>
      </c>
      <c r="I33" s="21">
        <v>110.11000000000001</v>
      </c>
    </row>
    <row r="34" spans="1:9" ht="16.5" customHeight="1" x14ac:dyDescent="0.25">
      <c r="A34" s="1" t="e">
        <f>B34&amp;C34&amp;#REF!</f>
        <v>#REF!</v>
      </c>
      <c r="B34" s="12"/>
      <c r="C34" s="13" t="s">
        <v>21</v>
      </c>
      <c r="D34" s="43"/>
      <c r="E34" s="44"/>
      <c r="F34" s="25"/>
      <c r="G34" s="29"/>
      <c r="H34" s="27"/>
      <c r="I34" s="27"/>
    </row>
    <row r="35" spans="1:9" ht="15.75" x14ac:dyDescent="0.25">
      <c r="A35" s="1" t="e">
        <f>B35&amp;C35&amp;#REF!</f>
        <v>#REF!</v>
      </c>
      <c r="B35" s="12">
        <v>1</v>
      </c>
      <c r="C35" s="19" t="s">
        <v>22</v>
      </c>
      <c r="D35" s="37">
        <v>325</v>
      </c>
      <c r="E35" s="38">
        <v>36</v>
      </c>
      <c r="F35" s="23">
        <v>115.83</v>
      </c>
      <c r="G35" s="20">
        <v>120.78</v>
      </c>
      <c r="H35" s="21">
        <v>123.75</v>
      </c>
      <c r="I35" s="21">
        <v>128.70000000000002</v>
      </c>
    </row>
    <row r="36" spans="1:9" ht="15.75" x14ac:dyDescent="0.25">
      <c r="A36" s="1" t="e">
        <f>B36&amp;C36&amp;#REF!</f>
        <v>#REF!</v>
      </c>
      <c r="B36" s="12">
        <f t="shared" si="0"/>
        <v>2</v>
      </c>
      <c r="C36" s="19" t="s">
        <v>23</v>
      </c>
      <c r="D36" s="37">
        <v>325</v>
      </c>
      <c r="E36" s="38">
        <v>36</v>
      </c>
      <c r="F36" s="23">
        <v>78.155999999999992</v>
      </c>
      <c r="G36" s="20">
        <v>81.495999999999995</v>
      </c>
      <c r="H36" s="21">
        <v>83.5</v>
      </c>
      <c r="I36" s="21">
        <v>86.84</v>
      </c>
    </row>
    <row r="37" spans="1:9" ht="15.75" x14ac:dyDescent="0.25">
      <c r="A37" s="1" t="e">
        <f>B37&amp;C37&amp;#REF!</f>
        <v>#REF!</v>
      </c>
      <c r="B37" s="12">
        <f t="shared" si="0"/>
        <v>3</v>
      </c>
      <c r="C37" s="19" t="s">
        <v>24</v>
      </c>
      <c r="D37" s="37">
        <v>325</v>
      </c>
      <c r="E37" s="38">
        <v>36</v>
      </c>
      <c r="F37" s="23">
        <v>66.221999999999994</v>
      </c>
      <c r="G37" s="20">
        <v>69.052000000000007</v>
      </c>
      <c r="H37" s="21">
        <v>70.75</v>
      </c>
      <c r="I37" s="21">
        <v>73.58</v>
      </c>
    </row>
    <row r="38" spans="1:9" ht="15.75" x14ac:dyDescent="0.25">
      <c r="A38" s="1" t="e">
        <f>B38&amp;C38&amp;#REF!</f>
        <v>#REF!</v>
      </c>
      <c r="B38" s="12">
        <f t="shared" si="0"/>
        <v>4</v>
      </c>
      <c r="C38" s="19" t="s">
        <v>25</v>
      </c>
      <c r="D38" s="37">
        <v>325</v>
      </c>
      <c r="E38" s="38">
        <v>36</v>
      </c>
      <c r="F38" s="23">
        <v>73.944000000000003</v>
      </c>
      <c r="G38" s="20">
        <v>77.103999999999999</v>
      </c>
      <c r="H38" s="21">
        <v>79</v>
      </c>
      <c r="I38" s="21">
        <v>82.160000000000011</v>
      </c>
    </row>
    <row r="39" spans="1:9" ht="15.75" x14ac:dyDescent="0.25">
      <c r="A39" s="1" t="e">
        <f>B39&amp;C39&amp;#REF!</f>
        <v>#REF!</v>
      </c>
      <c r="B39" s="12">
        <f t="shared" si="0"/>
        <v>5</v>
      </c>
      <c r="C39" s="19" t="s">
        <v>26</v>
      </c>
      <c r="D39" s="37">
        <v>325</v>
      </c>
      <c r="E39" s="38">
        <v>36</v>
      </c>
      <c r="F39" s="23">
        <v>59.786999999999999</v>
      </c>
      <c r="G39" s="20">
        <v>62.341999999999999</v>
      </c>
      <c r="H39" s="21">
        <v>63.875</v>
      </c>
      <c r="I39" s="21">
        <v>66.430000000000007</v>
      </c>
    </row>
    <row r="40" spans="1:9" ht="15.75" x14ac:dyDescent="0.25">
      <c r="A40" s="1" t="e">
        <f>B40&amp;C40&amp;#REF!</f>
        <v>#REF!</v>
      </c>
      <c r="B40" s="12">
        <f t="shared" si="0"/>
        <v>6</v>
      </c>
      <c r="C40" s="19" t="s">
        <v>27</v>
      </c>
      <c r="D40" s="37">
        <v>325</v>
      </c>
      <c r="E40" s="38">
        <v>36</v>
      </c>
      <c r="F40" s="23">
        <v>56.627999999999993</v>
      </c>
      <c r="G40" s="20">
        <v>59.047999999999995</v>
      </c>
      <c r="H40" s="21">
        <v>60.5</v>
      </c>
      <c r="I40" s="21">
        <v>62.92</v>
      </c>
    </row>
    <row r="41" spans="1:9" ht="16.5" customHeight="1" x14ac:dyDescent="0.25">
      <c r="A41" s="1" t="e">
        <f>B41&amp;C41&amp;#REF!</f>
        <v>#REF!</v>
      </c>
      <c r="B41" s="12"/>
      <c r="C41" s="13" t="s">
        <v>28</v>
      </c>
      <c r="D41" s="43"/>
      <c r="E41" s="44"/>
      <c r="F41" s="25"/>
      <c r="G41" s="26"/>
      <c r="H41" s="27"/>
      <c r="I41" s="27"/>
    </row>
    <row r="42" spans="1:9" ht="15.75" x14ac:dyDescent="0.25">
      <c r="A42" s="1" t="e">
        <f>B42&amp;C42&amp;#REF!</f>
        <v>#REF!</v>
      </c>
      <c r="B42" s="12">
        <v>1</v>
      </c>
      <c r="C42" s="19" t="s">
        <v>29</v>
      </c>
      <c r="D42" s="37">
        <v>325</v>
      </c>
      <c r="E42" s="38">
        <v>36</v>
      </c>
      <c r="F42" s="23">
        <v>35.099999999999994</v>
      </c>
      <c r="G42" s="20">
        <v>36.6</v>
      </c>
      <c r="H42" s="21">
        <v>37.5</v>
      </c>
      <c r="I42" s="21">
        <v>39</v>
      </c>
    </row>
    <row r="43" spans="1:9" ht="15.75" x14ac:dyDescent="0.25">
      <c r="A43" s="1" t="e">
        <f>B43&amp;C43&amp;#REF!</f>
        <v>#REF!</v>
      </c>
      <c r="B43" s="12">
        <f t="shared" ref="B43:B46" si="1">IF(B42="",B41+1,B42+1)</f>
        <v>2</v>
      </c>
      <c r="C43" s="19" t="s">
        <v>30</v>
      </c>
      <c r="D43" s="37">
        <v>325</v>
      </c>
      <c r="E43" s="38">
        <v>36</v>
      </c>
      <c r="F43" s="23">
        <v>35.099999999999994</v>
      </c>
      <c r="G43" s="20">
        <v>36.6</v>
      </c>
      <c r="H43" s="21">
        <v>37.5</v>
      </c>
      <c r="I43" s="21">
        <v>39</v>
      </c>
    </row>
    <row r="44" spans="1:9" ht="15.75" x14ac:dyDescent="0.25">
      <c r="A44" s="1" t="e">
        <f>B44&amp;C44&amp;#REF!</f>
        <v>#REF!</v>
      </c>
      <c r="B44" s="12">
        <f t="shared" si="1"/>
        <v>3</v>
      </c>
      <c r="C44" s="19" t="s">
        <v>31</v>
      </c>
      <c r="D44" s="37">
        <v>325</v>
      </c>
      <c r="E44" s="38">
        <v>36</v>
      </c>
      <c r="F44" s="23">
        <v>35.099999999999994</v>
      </c>
      <c r="G44" s="20">
        <v>36.6</v>
      </c>
      <c r="H44" s="21">
        <v>37.5</v>
      </c>
      <c r="I44" s="21">
        <v>39</v>
      </c>
    </row>
    <row r="45" spans="1:9" ht="15.75" x14ac:dyDescent="0.25">
      <c r="A45" s="1" t="e">
        <f>B45&amp;C45&amp;#REF!</f>
        <v>#REF!</v>
      </c>
      <c r="B45" s="12">
        <f t="shared" si="1"/>
        <v>4</v>
      </c>
      <c r="C45" s="19" t="s">
        <v>32</v>
      </c>
      <c r="D45" s="37">
        <v>325</v>
      </c>
      <c r="E45" s="38">
        <v>36</v>
      </c>
      <c r="F45" s="23">
        <v>35.099999999999994</v>
      </c>
      <c r="G45" s="20">
        <v>36.6</v>
      </c>
      <c r="H45" s="21">
        <v>37.5</v>
      </c>
      <c r="I45" s="21">
        <v>39</v>
      </c>
    </row>
    <row r="46" spans="1:9" ht="15.75" x14ac:dyDescent="0.25">
      <c r="A46" s="1" t="e">
        <f>B46&amp;C46&amp;#REF!</f>
        <v>#REF!</v>
      </c>
      <c r="B46" s="12">
        <f t="shared" si="1"/>
        <v>5</v>
      </c>
      <c r="C46" s="19" t="s">
        <v>33</v>
      </c>
      <c r="D46" s="37">
        <v>325</v>
      </c>
      <c r="E46" s="38">
        <v>36</v>
      </c>
      <c r="F46" s="23">
        <v>35.099999999999994</v>
      </c>
      <c r="G46" s="20">
        <v>36.6</v>
      </c>
      <c r="H46" s="21">
        <v>37.5</v>
      </c>
      <c r="I46" s="21">
        <v>39</v>
      </c>
    </row>
    <row r="47" spans="1:9" ht="16.5" customHeight="1" x14ac:dyDescent="0.25">
      <c r="A47" s="1" t="e">
        <f>B47&amp;C47&amp;#REF!</f>
        <v>#REF!</v>
      </c>
      <c r="B47" s="12"/>
      <c r="C47" s="30" t="s">
        <v>34</v>
      </c>
      <c r="D47" s="41"/>
      <c r="E47" s="42"/>
      <c r="F47" s="25"/>
      <c r="G47" s="29"/>
      <c r="H47" s="27"/>
      <c r="I47" s="27"/>
    </row>
    <row r="48" spans="1:9" ht="15.75" x14ac:dyDescent="0.25">
      <c r="A48" s="1" t="e">
        <f>B48&amp;C48&amp;#REF!</f>
        <v>#REF!</v>
      </c>
      <c r="B48" s="12">
        <v>1</v>
      </c>
      <c r="C48" s="19" t="s">
        <v>35</v>
      </c>
      <c r="D48" s="37">
        <v>525</v>
      </c>
      <c r="E48" s="38">
        <v>24</v>
      </c>
      <c r="F48" s="23">
        <v>92.078999999999994</v>
      </c>
      <c r="G48" s="20">
        <v>96.013999999999996</v>
      </c>
      <c r="H48" s="21">
        <v>98.375</v>
      </c>
      <c r="I48" s="21">
        <v>102.31</v>
      </c>
    </row>
    <row r="49" spans="1:9" ht="15.75" x14ac:dyDescent="0.25">
      <c r="A49" s="1" t="e">
        <f>B49&amp;C49&amp;#REF!</f>
        <v>#REF!</v>
      </c>
      <c r="B49" s="12">
        <f>IF(B48="",B47+1,B48+1)</f>
        <v>2</v>
      </c>
      <c r="C49" s="19" t="s">
        <v>35</v>
      </c>
      <c r="D49" s="37">
        <v>325</v>
      </c>
      <c r="E49" s="38">
        <v>36</v>
      </c>
      <c r="F49" s="23">
        <v>66.572999999999993</v>
      </c>
      <c r="G49" s="20">
        <v>69.417999999999992</v>
      </c>
      <c r="H49" s="21">
        <v>71.125</v>
      </c>
      <c r="I49" s="21">
        <v>73.97</v>
      </c>
    </row>
    <row r="50" spans="1:9" ht="16.5" customHeight="1" x14ac:dyDescent="0.25">
      <c r="A50" s="1" t="e">
        <f>B50&amp;C50&amp;#REF!</f>
        <v>#REF!</v>
      </c>
      <c r="B50" s="12"/>
      <c r="C50" s="31" t="s">
        <v>36</v>
      </c>
      <c r="D50" s="41"/>
      <c r="E50" s="42"/>
      <c r="F50" s="25"/>
      <c r="G50" s="29"/>
      <c r="H50" s="27"/>
      <c r="I50" s="27"/>
    </row>
    <row r="51" spans="1:9" ht="15.75" x14ac:dyDescent="0.25">
      <c r="A51" s="1" t="e">
        <f>B51&amp;C51&amp;#REF!</f>
        <v>#REF!</v>
      </c>
      <c r="B51" s="12">
        <v>1</v>
      </c>
      <c r="C51" s="19" t="s">
        <v>37</v>
      </c>
      <c r="D51" s="37">
        <v>250</v>
      </c>
      <c r="E51" s="38">
        <v>30</v>
      </c>
      <c r="F51" s="23">
        <v>40.599000000000004</v>
      </c>
      <c r="G51" s="20">
        <v>42.334000000000003</v>
      </c>
      <c r="H51" s="21">
        <v>43.375</v>
      </c>
      <c r="I51" s="21">
        <v>45.110000000000007</v>
      </c>
    </row>
    <row r="52" spans="1:9" ht="15.75" x14ac:dyDescent="0.25">
      <c r="A52" s="1" t="e">
        <f>B52&amp;C52&amp;#REF!</f>
        <v>#REF!</v>
      </c>
      <c r="B52" s="12">
        <f t="shared" ref="B52:B60" si="2">IF(B51="",B50+1,B51+1)</f>
        <v>2</v>
      </c>
      <c r="C52" s="19" t="s">
        <v>38</v>
      </c>
      <c r="D52" s="37">
        <v>250</v>
      </c>
      <c r="E52" s="38">
        <v>30</v>
      </c>
      <c r="F52" s="23">
        <v>40.599000000000004</v>
      </c>
      <c r="G52" s="20">
        <v>42.334000000000003</v>
      </c>
      <c r="H52" s="21">
        <v>43.375</v>
      </c>
      <c r="I52" s="21">
        <v>45.110000000000007</v>
      </c>
    </row>
    <row r="53" spans="1:9" ht="15.75" x14ac:dyDescent="0.25">
      <c r="A53" s="1" t="e">
        <f>B53&amp;C53&amp;#REF!</f>
        <v>#REF!</v>
      </c>
      <c r="B53" s="12">
        <v>3</v>
      </c>
      <c r="C53" s="19" t="s">
        <v>39</v>
      </c>
      <c r="D53" s="37">
        <v>250</v>
      </c>
      <c r="E53" s="38">
        <v>30</v>
      </c>
      <c r="F53" s="23">
        <v>40.599000000000004</v>
      </c>
      <c r="G53" s="20">
        <v>42.334000000000003</v>
      </c>
      <c r="H53" s="21">
        <v>43.375</v>
      </c>
      <c r="I53" s="21">
        <v>45.110000000000007</v>
      </c>
    </row>
    <row r="54" spans="1:9" ht="15.75" x14ac:dyDescent="0.25">
      <c r="A54" s="1" t="e">
        <f>B54&amp;C54&amp;#REF!</f>
        <v>#REF!</v>
      </c>
      <c r="B54" s="12">
        <f t="shared" si="2"/>
        <v>4</v>
      </c>
      <c r="C54" s="19" t="s">
        <v>40</v>
      </c>
      <c r="D54" s="37">
        <v>250</v>
      </c>
      <c r="E54" s="38">
        <v>30</v>
      </c>
      <c r="F54" s="23">
        <v>40.599000000000004</v>
      </c>
      <c r="G54" s="20">
        <v>42.334000000000003</v>
      </c>
      <c r="H54" s="21">
        <v>43.375</v>
      </c>
      <c r="I54" s="21">
        <v>45.110000000000007</v>
      </c>
    </row>
    <row r="55" spans="1:9" ht="15.75" x14ac:dyDescent="0.25">
      <c r="A55" s="1" t="e">
        <f>B55&amp;C55&amp;#REF!</f>
        <v>#REF!</v>
      </c>
      <c r="B55" s="12">
        <v>5</v>
      </c>
      <c r="C55" s="19" t="s">
        <v>41</v>
      </c>
      <c r="D55" s="37">
        <v>250</v>
      </c>
      <c r="E55" s="38">
        <v>30</v>
      </c>
      <c r="F55" s="23">
        <v>40.599000000000004</v>
      </c>
      <c r="G55" s="20">
        <v>42.334000000000003</v>
      </c>
      <c r="H55" s="21">
        <v>43.375</v>
      </c>
      <c r="I55" s="21">
        <v>45.110000000000007</v>
      </c>
    </row>
    <row r="56" spans="1:9" ht="15.75" x14ac:dyDescent="0.25">
      <c r="A56" s="1" t="e">
        <f>B56&amp;C56&amp;#REF!</f>
        <v>#REF!</v>
      </c>
      <c r="B56" s="12">
        <f t="shared" si="2"/>
        <v>6</v>
      </c>
      <c r="C56" s="19" t="s">
        <v>42</v>
      </c>
      <c r="D56" s="37">
        <v>250</v>
      </c>
      <c r="E56" s="38">
        <v>30</v>
      </c>
      <c r="F56" s="23">
        <v>40.599000000000004</v>
      </c>
      <c r="G56" s="20">
        <v>42.334000000000003</v>
      </c>
      <c r="H56" s="21">
        <v>43.375</v>
      </c>
      <c r="I56" s="21">
        <v>45.110000000000007</v>
      </c>
    </row>
    <row r="57" spans="1:9" ht="15.75" x14ac:dyDescent="0.25">
      <c r="A57" s="1" t="e">
        <f>B57&amp;C57&amp;#REF!</f>
        <v>#REF!</v>
      </c>
      <c r="B57" s="12">
        <v>7</v>
      </c>
      <c r="C57" s="19" t="s">
        <v>43</v>
      </c>
      <c r="D57" s="37">
        <v>250</v>
      </c>
      <c r="E57" s="38">
        <v>30</v>
      </c>
      <c r="F57" s="23">
        <v>40.599000000000004</v>
      </c>
      <c r="G57" s="20">
        <v>42.334000000000003</v>
      </c>
      <c r="H57" s="21">
        <v>43.375</v>
      </c>
      <c r="I57" s="21">
        <v>45.110000000000007</v>
      </c>
    </row>
    <row r="58" spans="1:9" ht="15.75" x14ac:dyDescent="0.25">
      <c r="A58" s="1" t="e">
        <f>B58&amp;C58&amp;#REF!</f>
        <v>#REF!</v>
      </c>
      <c r="B58" s="12">
        <f t="shared" si="2"/>
        <v>8</v>
      </c>
      <c r="C58" s="19" t="s">
        <v>44</v>
      </c>
      <c r="D58" s="37">
        <v>250</v>
      </c>
      <c r="E58" s="38">
        <v>30</v>
      </c>
      <c r="F58" s="23">
        <v>40.599000000000004</v>
      </c>
      <c r="G58" s="20">
        <v>42.334000000000003</v>
      </c>
      <c r="H58" s="21">
        <v>43.375</v>
      </c>
      <c r="I58" s="21">
        <v>45.110000000000007</v>
      </c>
    </row>
    <row r="59" spans="1:9" ht="15.75" x14ac:dyDescent="0.25">
      <c r="A59" s="1" t="e">
        <f>B59&amp;C59&amp;#REF!</f>
        <v>#REF!</v>
      </c>
      <c r="B59" s="12">
        <v>7</v>
      </c>
      <c r="C59" s="19" t="s">
        <v>43</v>
      </c>
      <c r="D59" s="37">
        <v>250</v>
      </c>
      <c r="E59" s="38">
        <v>30</v>
      </c>
      <c r="F59" s="23">
        <v>40.599000000000004</v>
      </c>
      <c r="G59" s="20">
        <v>42.334000000000003</v>
      </c>
      <c r="H59" s="21">
        <v>43.375</v>
      </c>
      <c r="I59" s="21">
        <v>45.110000000000007</v>
      </c>
    </row>
    <row r="60" spans="1:9" ht="15.75" x14ac:dyDescent="0.25">
      <c r="A60" s="1" t="e">
        <f>B60&amp;C60&amp;#REF!</f>
        <v>#REF!</v>
      </c>
      <c r="B60" s="12">
        <f t="shared" si="2"/>
        <v>8</v>
      </c>
      <c r="C60" s="19" t="s">
        <v>45</v>
      </c>
      <c r="D60" s="37">
        <v>250</v>
      </c>
      <c r="E60" s="38">
        <v>30</v>
      </c>
      <c r="F60" s="23">
        <v>40.599000000000004</v>
      </c>
      <c r="G60" s="20">
        <v>42.334000000000003</v>
      </c>
      <c r="H60" s="21">
        <v>43.375</v>
      </c>
      <c r="I60" s="21">
        <v>45.110000000000007</v>
      </c>
    </row>
    <row r="61" spans="1:9" ht="16.5" customHeight="1" x14ac:dyDescent="0.25">
      <c r="A61" s="1" t="e">
        <f>B61&amp;C61&amp;#REF!</f>
        <v>#REF!</v>
      </c>
      <c r="B61" s="12"/>
      <c r="C61" s="32" t="s">
        <v>46</v>
      </c>
      <c r="D61" s="45"/>
      <c r="E61" s="46"/>
      <c r="F61" s="25"/>
      <c r="G61" s="29"/>
      <c r="H61" s="27"/>
      <c r="I61" s="27"/>
    </row>
    <row r="62" spans="1:9" ht="15.75" x14ac:dyDescent="0.25">
      <c r="A62" s="1" t="e">
        <f>B62&amp;C62&amp;#REF!</f>
        <v>#REF!</v>
      </c>
      <c r="B62" s="12">
        <v>1</v>
      </c>
      <c r="C62" s="33" t="s">
        <v>47</v>
      </c>
      <c r="D62" s="47">
        <v>338</v>
      </c>
      <c r="E62" s="48">
        <v>45</v>
      </c>
      <c r="F62" s="23">
        <v>64.349999999999994</v>
      </c>
      <c r="G62" s="20">
        <v>67.099999999999994</v>
      </c>
      <c r="H62" s="21">
        <v>68.75</v>
      </c>
      <c r="I62" s="21">
        <v>71.5</v>
      </c>
    </row>
    <row r="63" spans="1:9" ht="15.75" x14ac:dyDescent="0.25">
      <c r="A63" s="1" t="e">
        <f>B63&amp;C63&amp;#REF!</f>
        <v>#REF!</v>
      </c>
      <c r="B63" s="12">
        <f>IF(B62="",B61+1,B62+1)</f>
        <v>2</v>
      </c>
      <c r="C63" s="33" t="s">
        <v>48</v>
      </c>
      <c r="D63" s="47">
        <v>338</v>
      </c>
      <c r="E63" s="49">
        <v>45</v>
      </c>
      <c r="F63" s="23">
        <v>64.349999999999994</v>
      </c>
      <c r="G63" s="20">
        <v>67.099999999999994</v>
      </c>
      <c r="H63" s="21">
        <v>68.75</v>
      </c>
      <c r="I63" s="21">
        <v>71.5</v>
      </c>
    </row>
    <row r="64" spans="1:9" ht="15.75" x14ac:dyDescent="0.25">
      <c r="A64" s="1" t="e">
        <f>B64&amp;C64&amp;#REF!</f>
        <v>#REF!</v>
      </c>
      <c r="B64" s="12">
        <v>3</v>
      </c>
      <c r="C64" s="33" t="s">
        <v>49</v>
      </c>
      <c r="D64" s="50">
        <v>338</v>
      </c>
      <c r="E64" s="51">
        <v>45</v>
      </c>
      <c r="F64" s="23">
        <v>77.22</v>
      </c>
      <c r="G64" s="20">
        <v>80.52</v>
      </c>
      <c r="H64" s="21">
        <v>82.5</v>
      </c>
      <c r="I64" s="21">
        <v>85.8</v>
      </c>
    </row>
    <row r="65" spans="1:9" ht="15.75" x14ac:dyDescent="0.25">
      <c r="A65" s="1" t="e">
        <f>B65&amp;C65&amp;#REF!</f>
        <v>#REF!</v>
      </c>
      <c r="B65" s="12">
        <v>4</v>
      </c>
      <c r="C65" s="33" t="s">
        <v>50</v>
      </c>
      <c r="D65" s="52">
        <v>338</v>
      </c>
      <c r="E65" s="51">
        <v>45</v>
      </c>
      <c r="F65" s="23">
        <v>64.349999999999994</v>
      </c>
      <c r="G65" s="20">
        <v>67.099999999999994</v>
      </c>
      <c r="H65" s="21">
        <v>68.75</v>
      </c>
      <c r="I65" s="21">
        <v>71.5</v>
      </c>
    </row>
    <row r="66" spans="1:9" ht="15.75" x14ac:dyDescent="0.25">
      <c r="A66" s="1" t="e">
        <f>B66&amp;C66&amp;#REF!</f>
        <v>#REF!</v>
      </c>
      <c r="B66" s="12">
        <f>IF(B65="",#REF!+1,B65+1)</f>
        <v>5</v>
      </c>
      <c r="C66" s="33" t="s">
        <v>51</v>
      </c>
      <c r="D66" s="47">
        <v>525</v>
      </c>
      <c r="E66" s="48">
        <v>24</v>
      </c>
      <c r="F66" s="23">
        <v>63.062999999999995</v>
      </c>
      <c r="G66" s="20">
        <v>65.757999999999996</v>
      </c>
      <c r="H66" s="21">
        <v>67.375</v>
      </c>
      <c r="I66" s="21">
        <v>70.070000000000007</v>
      </c>
    </row>
    <row r="67" spans="1:9" ht="15.75" x14ac:dyDescent="0.25">
      <c r="A67" s="1" t="e">
        <f>B67&amp;C67&amp;#REF!</f>
        <v>#REF!</v>
      </c>
      <c r="B67" s="12">
        <v>6</v>
      </c>
      <c r="C67" s="33" t="s">
        <v>51</v>
      </c>
      <c r="D67" s="47">
        <v>325</v>
      </c>
      <c r="E67" s="49">
        <v>36</v>
      </c>
      <c r="F67" s="23">
        <v>47.619</v>
      </c>
      <c r="G67" s="20">
        <v>49.654000000000003</v>
      </c>
      <c r="H67" s="21">
        <v>50.875</v>
      </c>
      <c r="I67" s="21">
        <v>52.910000000000004</v>
      </c>
    </row>
    <row r="68" spans="1:9" ht="15.75" x14ac:dyDescent="0.25">
      <c r="A68" s="1" t="e">
        <f>B68&amp;C68&amp;#REF!</f>
        <v>#REF!</v>
      </c>
      <c r="B68" s="12">
        <f>IF(B67="",B66+1,B67+1)</f>
        <v>7</v>
      </c>
      <c r="C68" s="33" t="s">
        <v>52</v>
      </c>
      <c r="D68" s="50">
        <v>525</v>
      </c>
      <c r="E68" s="51">
        <v>24</v>
      </c>
      <c r="F68" s="23">
        <v>70.784999999999997</v>
      </c>
      <c r="G68" s="20">
        <v>73.81</v>
      </c>
      <c r="H68" s="21">
        <v>75.625</v>
      </c>
      <c r="I68" s="21">
        <v>78.650000000000006</v>
      </c>
    </row>
    <row r="69" spans="1:9" ht="15.75" x14ac:dyDescent="0.25">
      <c r="A69" s="1" t="e">
        <f>B69&amp;C69&amp;#REF!</f>
        <v>#REF!</v>
      </c>
      <c r="B69" s="12">
        <v>8</v>
      </c>
      <c r="C69" s="33" t="s">
        <v>52</v>
      </c>
      <c r="D69" s="52">
        <v>325</v>
      </c>
      <c r="E69" s="51">
        <v>36</v>
      </c>
      <c r="F69" s="23">
        <v>50.192999999999998</v>
      </c>
      <c r="G69" s="20">
        <v>52.337999999999994</v>
      </c>
      <c r="H69" s="21">
        <v>53.625</v>
      </c>
      <c r="I69" s="21">
        <v>55.77</v>
      </c>
    </row>
    <row r="70" spans="1:9" ht="15.75" x14ac:dyDescent="0.25">
      <c r="A70" s="1" t="e">
        <f>B70&amp;C70&amp;#REF!</f>
        <v>#REF!</v>
      </c>
      <c r="B70" s="12">
        <v>9</v>
      </c>
      <c r="C70" s="33" t="s">
        <v>53</v>
      </c>
      <c r="D70" s="47">
        <v>338</v>
      </c>
      <c r="E70" s="48">
        <v>45</v>
      </c>
      <c r="F70" s="23">
        <v>57.914999999999999</v>
      </c>
      <c r="G70" s="20">
        <v>60.39</v>
      </c>
      <c r="H70" s="21">
        <v>61.875</v>
      </c>
      <c r="I70" s="21">
        <v>64.350000000000009</v>
      </c>
    </row>
    <row r="71" spans="1:9" ht="15.75" x14ac:dyDescent="0.25">
      <c r="A71" s="1" t="e">
        <f>B71&amp;C71&amp;#REF!</f>
        <v>#REF!</v>
      </c>
      <c r="B71" s="12">
        <f>IF(B70="",B69+1,B70+1)</f>
        <v>10</v>
      </c>
      <c r="C71" s="33" t="s">
        <v>54</v>
      </c>
      <c r="D71" s="47">
        <v>338</v>
      </c>
      <c r="E71" s="49">
        <v>45</v>
      </c>
      <c r="F71" s="23">
        <v>57.914999999999999</v>
      </c>
      <c r="G71" s="20">
        <v>60.39</v>
      </c>
      <c r="H71" s="21">
        <v>61.875</v>
      </c>
      <c r="I71" s="21">
        <v>64.350000000000009</v>
      </c>
    </row>
    <row r="72" spans="1:9" ht="15.75" x14ac:dyDescent="0.25">
      <c r="A72" s="1" t="e">
        <f>B72&amp;C72&amp;#REF!</f>
        <v>#REF!</v>
      </c>
      <c r="B72" s="12">
        <v>11</v>
      </c>
      <c r="C72" s="33" t="s">
        <v>55</v>
      </c>
      <c r="D72" s="50">
        <v>338</v>
      </c>
      <c r="E72" s="51">
        <v>45</v>
      </c>
      <c r="F72" s="23">
        <v>57.914999999999999</v>
      </c>
      <c r="G72" s="20">
        <v>60.39</v>
      </c>
      <c r="H72" s="21">
        <v>61.875</v>
      </c>
      <c r="I72" s="21">
        <v>64.350000000000009</v>
      </c>
    </row>
    <row r="73" spans="1:9" ht="15.75" x14ac:dyDescent="0.25">
      <c r="A73" s="1" t="e">
        <f>B73&amp;C73&amp;#REF!</f>
        <v>#REF!</v>
      </c>
      <c r="B73" s="12">
        <v>12</v>
      </c>
      <c r="C73" s="33" t="s">
        <v>56</v>
      </c>
      <c r="D73" s="52">
        <v>338</v>
      </c>
      <c r="E73" s="51">
        <v>45</v>
      </c>
      <c r="F73" s="23">
        <v>57.914999999999999</v>
      </c>
      <c r="G73" s="20">
        <v>60.39</v>
      </c>
      <c r="H73" s="21">
        <v>61.875</v>
      </c>
      <c r="I73" s="21">
        <v>64.350000000000009</v>
      </c>
    </row>
    <row r="74" spans="1:9" ht="15.75" x14ac:dyDescent="0.25">
      <c r="A74" s="1" t="e">
        <f>B74&amp;C74&amp;#REF!</f>
        <v>#REF!</v>
      </c>
      <c r="B74" s="12">
        <f>IF(B73="",#REF!+1,B73+1)</f>
        <v>13</v>
      </c>
      <c r="C74" s="33" t="s">
        <v>57</v>
      </c>
      <c r="D74" s="47">
        <v>338</v>
      </c>
      <c r="E74" s="48">
        <v>45</v>
      </c>
      <c r="F74" s="23">
        <v>57.914999999999999</v>
      </c>
      <c r="G74" s="20">
        <v>60.39</v>
      </c>
      <c r="H74" s="21">
        <v>61.875</v>
      </c>
      <c r="I74" s="21">
        <v>64.350000000000009</v>
      </c>
    </row>
    <row r="75" spans="1:9" ht="15.75" x14ac:dyDescent="0.25">
      <c r="A75" s="1" t="e">
        <f>B75&amp;C75&amp;#REF!</f>
        <v>#REF!</v>
      </c>
      <c r="B75" s="12">
        <v>14</v>
      </c>
      <c r="C75" s="33" t="s">
        <v>58</v>
      </c>
      <c r="D75" s="52">
        <v>338</v>
      </c>
      <c r="E75" s="51">
        <v>45</v>
      </c>
      <c r="F75" s="23">
        <v>57.914999999999999</v>
      </c>
      <c r="G75" s="20">
        <v>60.39</v>
      </c>
      <c r="H75" s="21">
        <v>61.875</v>
      </c>
      <c r="I75" s="21">
        <v>64.350000000000009</v>
      </c>
    </row>
    <row r="76" spans="1:9" ht="15.75" x14ac:dyDescent="0.25">
      <c r="A76" s="1" t="e">
        <f>B76&amp;C76&amp;#REF!</f>
        <v>#REF!</v>
      </c>
      <c r="B76" s="12">
        <f>IF(B75="",#REF!+1,B75+1)</f>
        <v>15</v>
      </c>
      <c r="C76" s="33" t="s">
        <v>59</v>
      </c>
      <c r="D76" s="47">
        <v>338</v>
      </c>
      <c r="E76" s="48">
        <v>45</v>
      </c>
      <c r="F76" s="23">
        <v>77.22</v>
      </c>
      <c r="G76" s="20">
        <v>80.52</v>
      </c>
      <c r="H76" s="21">
        <v>82.5</v>
      </c>
      <c r="I76" s="21">
        <v>85.8</v>
      </c>
    </row>
    <row r="77" spans="1:9" ht="16.5" customHeight="1" x14ac:dyDescent="0.25">
      <c r="A77" s="1" t="e">
        <f>B77&amp;C77&amp;#REF!</f>
        <v>#REF!</v>
      </c>
      <c r="B77" s="12"/>
      <c r="C77" s="32" t="s">
        <v>60</v>
      </c>
      <c r="D77" s="45"/>
      <c r="E77" s="46"/>
      <c r="F77" s="25"/>
      <c r="G77" s="29"/>
      <c r="H77" s="27"/>
      <c r="I77" s="27"/>
    </row>
    <row r="78" spans="1:9" ht="15.75" x14ac:dyDescent="0.25">
      <c r="A78" s="1" t="e">
        <f>B78&amp;C78&amp;#REF!</f>
        <v>#REF!</v>
      </c>
      <c r="B78" s="12">
        <v>1</v>
      </c>
      <c r="C78" s="33" t="s">
        <v>61</v>
      </c>
      <c r="D78" s="47">
        <v>338</v>
      </c>
      <c r="E78" s="48">
        <v>45</v>
      </c>
      <c r="F78" s="23">
        <v>59.201999999999998</v>
      </c>
      <c r="G78" s="20">
        <v>61.731999999999999</v>
      </c>
      <c r="H78" s="21">
        <v>63.25</v>
      </c>
      <c r="I78" s="21">
        <v>65.78</v>
      </c>
    </row>
    <row r="79" spans="1:9" ht="15.75" x14ac:dyDescent="0.25">
      <c r="A79" s="1" t="e">
        <f>B79&amp;C79&amp;#REF!</f>
        <v>#REF!</v>
      </c>
      <c r="B79" s="12">
        <f>IF(B78="",B77+1,B78+1)</f>
        <v>2</v>
      </c>
      <c r="C79" s="33" t="s">
        <v>62</v>
      </c>
      <c r="D79" s="47">
        <v>338</v>
      </c>
      <c r="E79" s="49">
        <v>45</v>
      </c>
      <c r="F79" s="23">
        <v>59.201999999999998</v>
      </c>
      <c r="G79" s="20">
        <v>61.731999999999999</v>
      </c>
      <c r="H79" s="21">
        <v>63.25</v>
      </c>
      <c r="I79" s="21">
        <v>65.78</v>
      </c>
    </row>
    <row r="80" spans="1:9" ht="15.75" x14ac:dyDescent="0.25">
      <c r="A80" s="1" t="e">
        <f>B80&amp;C80&amp;#REF!</f>
        <v>#REF!</v>
      </c>
      <c r="B80" s="12">
        <v>3</v>
      </c>
      <c r="C80" s="33" t="s">
        <v>63</v>
      </c>
      <c r="D80" s="50">
        <v>338</v>
      </c>
      <c r="E80" s="51">
        <v>45</v>
      </c>
      <c r="F80" s="23">
        <v>59.201999999999998</v>
      </c>
      <c r="G80" s="20">
        <v>61.731999999999999</v>
      </c>
      <c r="H80" s="21">
        <v>63.25</v>
      </c>
      <c r="I80" s="21">
        <v>65.78</v>
      </c>
    </row>
    <row r="81" spans="1:9" ht="15.75" x14ac:dyDescent="0.25">
      <c r="A81" s="1" t="e">
        <f>B81&amp;C81&amp;#REF!</f>
        <v>#REF!</v>
      </c>
      <c r="B81" s="12">
        <v>4</v>
      </c>
      <c r="C81" s="33" t="s">
        <v>64</v>
      </c>
      <c r="D81" s="52">
        <v>338</v>
      </c>
      <c r="E81" s="51">
        <v>45</v>
      </c>
      <c r="F81" s="23">
        <v>59.201999999999998</v>
      </c>
      <c r="G81" s="20">
        <v>61.731999999999999</v>
      </c>
      <c r="H81" s="21">
        <v>63.25</v>
      </c>
      <c r="I81" s="21">
        <v>65.78</v>
      </c>
    </row>
    <row r="82" spans="1:9" ht="15.75" x14ac:dyDescent="0.25">
      <c r="A82" s="1" t="e">
        <f>B82&amp;C82&amp;#REF!</f>
        <v>#REF!</v>
      </c>
      <c r="B82" s="12">
        <f>IF(B81="",#REF!+1,B81+1)</f>
        <v>5</v>
      </c>
      <c r="C82" s="33" t="s">
        <v>65</v>
      </c>
      <c r="D82" s="47">
        <v>338</v>
      </c>
      <c r="E82" s="48">
        <v>45</v>
      </c>
      <c r="F82" s="23">
        <v>59.201999999999998</v>
      </c>
      <c r="G82" s="20">
        <v>61.731999999999999</v>
      </c>
      <c r="H82" s="21">
        <v>63.25</v>
      </c>
      <c r="I82" s="21">
        <v>65.78</v>
      </c>
    </row>
    <row r="83" spans="1:9" ht="15.75" x14ac:dyDescent="0.25">
      <c r="A83" s="1" t="e">
        <f>B83&amp;C83&amp;#REF!</f>
        <v>#REF!</v>
      </c>
      <c r="B83" s="12">
        <v>6</v>
      </c>
      <c r="C83" s="33" t="s">
        <v>66</v>
      </c>
      <c r="D83" s="47">
        <v>338</v>
      </c>
      <c r="E83" s="49">
        <v>45</v>
      </c>
      <c r="F83" s="23">
        <v>59.201999999999998</v>
      </c>
      <c r="G83" s="20">
        <v>61.731999999999999</v>
      </c>
      <c r="H83" s="21">
        <v>63.25</v>
      </c>
      <c r="I83" s="21">
        <v>65.78</v>
      </c>
    </row>
    <row r="84" spans="1:9" ht="15.75" x14ac:dyDescent="0.25">
      <c r="A84" s="1" t="e">
        <f>B84&amp;C84&amp;#REF!</f>
        <v>#REF!</v>
      </c>
      <c r="B84" s="12">
        <v>7</v>
      </c>
      <c r="C84" s="33" t="s">
        <v>67</v>
      </c>
      <c r="D84" s="52">
        <v>338</v>
      </c>
      <c r="E84" s="49">
        <v>45</v>
      </c>
      <c r="F84" s="23">
        <v>59.201999999999998</v>
      </c>
      <c r="G84" s="20">
        <v>61.731999999999999</v>
      </c>
      <c r="H84" s="21">
        <v>63.25</v>
      </c>
      <c r="I84" s="21">
        <v>65.78</v>
      </c>
    </row>
    <row r="85" spans="1:9" ht="15.75" x14ac:dyDescent="0.25">
      <c r="A85" s="1" t="e">
        <f>B85&amp;C85&amp;#REF!</f>
        <v>#REF!</v>
      </c>
      <c r="B85" s="12">
        <v>8</v>
      </c>
      <c r="C85" s="33" t="s">
        <v>68</v>
      </c>
      <c r="D85" s="47">
        <v>338</v>
      </c>
      <c r="E85" s="48">
        <v>45</v>
      </c>
      <c r="F85" s="23">
        <v>55.340999999999994</v>
      </c>
      <c r="G85" s="20">
        <v>57.705999999999996</v>
      </c>
      <c r="H85" s="21">
        <v>59.125</v>
      </c>
      <c r="I85" s="21">
        <v>61.489999999999995</v>
      </c>
    </row>
    <row r="86" spans="1:9" ht="15.75" x14ac:dyDescent="0.25">
      <c r="A86" s="1" t="e">
        <f>B86&amp;C86&amp;#REF!</f>
        <v>#REF!</v>
      </c>
      <c r="B86" s="12">
        <f>IF(B85="",B84+1,B85+1)</f>
        <v>9</v>
      </c>
      <c r="C86" s="33" t="s">
        <v>69</v>
      </c>
      <c r="D86" s="47">
        <v>338</v>
      </c>
      <c r="E86" s="49">
        <v>45</v>
      </c>
      <c r="F86" s="23">
        <v>55.340999999999994</v>
      </c>
      <c r="G86" s="20">
        <v>57.705999999999996</v>
      </c>
      <c r="H86" s="21">
        <v>59.125</v>
      </c>
      <c r="I86" s="21">
        <v>61.489999999999995</v>
      </c>
    </row>
    <row r="87" spans="1:9" ht="15.75" x14ac:dyDescent="0.25">
      <c r="A87" s="1" t="e">
        <f>B87&amp;C87&amp;#REF!</f>
        <v>#REF!</v>
      </c>
      <c r="B87" s="12">
        <v>10</v>
      </c>
      <c r="C87" s="33" t="s">
        <v>70</v>
      </c>
      <c r="D87" s="50">
        <v>338</v>
      </c>
      <c r="E87" s="51">
        <v>45</v>
      </c>
      <c r="F87" s="23">
        <v>55.340999999999994</v>
      </c>
      <c r="G87" s="20">
        <v>57.705999999999996</v>
      </c>
      <c r="H87" s="21">
        <v>59.125</v>
      </c>
      <c r="I87" s="21">
        <v>61.489999999999995</v>
      </c>
    </row>
    <row r="88" spans="1:9" ht="15.75" x14ac:dyDescent="0.25">
      <c r="A88" s="1" t="e">
        <f>B88&amp;C88&amp;#REF!</f>
        <v>#REF!</v>
      </c>
      <c r="B88" s="12">
        <v>11</v>
      </c>
      <c r="C88" s="33" t="s">
        <v>71</v>
      </c>
      <c r="D88" s="52">
        <v>338</v>
      </c>
      <c r="E88" s="51">
        <v>45</v>
      </c>
      <c r="F88" s="23">
        <v>55.340999999999994</v>
      </c>
      <c r="G88" s="20">
        <v>57.705999999999996</v>
      </c>
      <c r="H88" s="21">
        <v>59.125</v>
      </c>
      <c r="I88" s="21">
        <v>61.489999999999995</v>
      </c>
    </row>
    <row r="89" spans="1:9" ht="15.75" x14ac:dyDescent="0.25">
      <c r="A89" s="1" t="e">
        <f>B89&amp;C89&amp;#REF!</f>
        <v>#REF!</v>
      </c>
      <c r="B89" s="12">
        <f>IF(B88="",#REF!+1,B88+1)</f>
        <v>12</v>
      </c>
      <c r="C89" s="33" t="s">
        <v>72</v>
      </c>
      <c r="D89" s="52">
        <v>338</v>
      </c>
      <c r="E89" s="48">
        <v>45</v>
      </c>
      <c r="F89" s="23">
        <v>55.340999999999994</v>
      </c>
      <c r="G89" s="28">
        <v>57.705999999999996</v>
      </c>
      <c r="H89" s="21">
        <v>59.125</v>
      </c>
      <c r="I89" s="21">
        <v>61.489999999999995</v>
      </c>
    </row>
    <row r="90" spans="1:9" x14ac:dyDescent="0.25">
      <c r="G90" s="35"/>
      <c r="H90" s="36"/>
      <c r="I90" s="36"/>
    </row>
    <row r="95" spans="1:9" x14ac:dyDescent="0.25">
      <c r="E95" s="35"/>
    </row>
  </sheetData>
  <sheetProtection formatCells="0" formatColumns="0" formatRows="0" insertColumns="0" insertRows="0" insertHyperlinks="0" deleteColumns="0" deleteRows="0" sort="0" autoFilter="0" pivotTables="0"/>
  <mergeCells count="2">
    <mergeCell ref="C8:H8"/>
    <mergeCell ref="F9:G9"/>
  </mergeCells>
  <pageMargins left="0.25" right="0.25" top="0.75" bottom="0.75" header="0.3" footer="0.3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Всеволод</dc:creator>
  <cp:lastModifiedBy>Всеволод</cp:lastModifiedBy>
  <cp:lastPrinted>2014-05-12T10:58:50Z</cp:lastPrinted>
  <dcterms:created xsi:type="dcterms:W3CDTF">2014-05-11T10:36:30Z</dcterms:created>
  <dcterms:modified xsi:type="dcterms:W3CDTF">2014-08-17T10:59:13Z</dcterms:modified>
</cp:coreProperties>
</file>